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wleicestershire-my.sharepoint.com/personal/adam_mellor_nwleicestershire_gov_uk/Documents/Desktop/EMG2 EMGRFI - Documents/"/>
    </mc:Choice>
  </mc:AlternateContent>
  <xr:revisionPtr revIDLastSave="0" documentId="11_1820CE4599A7840BC7BAD2FD90BCAEF6F68692FF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236" i="1" l="1"/>
  <c r="I236" i="1"/>
  <c r="E236" i="1"/>
  <c r="M235" i="1"/>
  <c r="I235" i="1"/>
  <c r="E235" i="1"/>
  <c r="M234" i="1"/>
  <c r="I234" i="1"/>
  <c r="E234" i="1"/>
  <c r="M233" i="1"/>
  <c r="I233" i="1"/>
  <c r="E233" i="1"/>
  <c r="L230" i="1"/>
  <c r="K230" i="1"/>
  <c r="H230" i="1"/>
  <c r="G230" i="1"/>
  <c r="F230" i="1"/>
  <c r="L229" i="1"/>
  <c r="K229" i="1"/>
  <c r="H229" i="1"/>
  <c r="G229" i="1"/>
  <c r="F229" i="1"/>
  <c r="L228" i="1"/>
  <c r="H228" i="1"/>
  <c r="G228" i="1"/>
  <c r="F228" i="1"/>
  <c r="K228" i="1" s="1"/>
  <c r="L227" i="1"/>
  <c r="H227" i="1"/>
  <c r="F227" i="1"/>
  <c r="K227" i="1" s="1"/>
  <c r="L226" i="1"/>
  <c r="K226" i="1"/>
  <c r="H226" i="1"/>
  <c r="G226" i="1"/>
  <c r="F226" i="1"/>
  <c r="L225" i="1"/>
  <c r="H225" i="1"/>
  <c r="F225" i="1"/>
  <c r="K225" i="1" s="1"/>
  <c r="L224" i="1"/>
  <c r="K224" i="1"/>
  <c r="H224" i="1"/>
  <c r="F224" i="1"/>
  <c r="G224" i="1" s="1"/>
  <c r="L223" i="1"/>
  <c r="H223" i="1"/>
  <c r="F223" i="1"/>
  <c r="K223" i="1" s="1"/>
  <c r="L222" i="1"/>
  <c r="H222" i="1"/>
  <c r="F222" i="1"/>
  <c r="K222" i="1" s="1"/>
  <c r="L221" i="1"/>
  <c r="K221" i="1"/>
  <c r="H221" i="1"/>
  <c r="F221" i="1"/>
  <c r="G221" i="1" s="1"/>
  <c r="L220" i="1"/>
  <c r="H220" i="1"/>
  <c r="F220" i="1"/>
  <c r="K220" i="1" s="1"/>
  <c r="L219" i="1"/>
  <c r="K219" i="1"/>
  <c r="H219" i="1"/>
  <c r="G219" i="1"/>
  <c r="F219" i="1"/>
  <c r="L218" i="1"/>
  <c r="K218" i="1"/>
  <c r="H218" i="1"/>
  <c r="G218" i="1"/>
  <c r="F218" i="1"/>
  <c r="L217" i="1"/>
  <c r="K217" i="1"/>
  <c r="H217" i="1"/>
  <c r="G217" i="1"/>
  <c r="F217" i="1"/>
  <c r="L216" i="1"/>
  <c r="H216" i="1"/>
  <c r="G216" i="1"/>
  <c r="F216" i="1"/>
  <c r="K216" i="1" s="1"/>
  <c r="L215" i="1"/>
  <c r="H215" i="1"/>
  <c r="F215" i="1"/>
  <c r="G215" i="1" s="1"/>
  <c r="L214" i="1"/>
  <c r="H214" i="1"/>
  <c r="F214" i="1"/>
  <c r="K214" i="1" s="1"/>
  <c r="L213" i="1"/>
  <c r="H213" i="1"/>
  <c r="F213" i="1"/>
  <c r="K213" i="1" s="1"/>
  <c r="L212" i="1"/>
  <c r="K212" i="1"/>
  <c r="H212" i="1"/>
  <c r="F212" i="1"/>
  <c r="G212" i="1" s="1"/>
  <c r="L211" i="1"/>
  <c r="H211" i="1"/>
  <c r="F211" i="1"/>
  <c r="K211" i="1" s="1"/>
  <c r="L210" i="1"/>
  <c r="H210" i="1"/>
  <c r="F210" i="1"/>
  <c r="G210" i="1" s="1"/>
  <c r="L209" i="1"/>
  <c r="K209" i="1"/>
  <c r="H209" i="1"/>
  <c r="F209" i="1"/>
  <c r="G209" i="1" s="1"/>
  <c r="L208" i="1"/>
  <c r="H208" i="1"/>
  <c r="F208" i="1"/>
  <c r="K208" i="1" s="1"/>
  <c r="L207" i="1"/>
  <c r="K207" i="1"/>
  <c r="H207" i="1"/>
  <c r="G207" i="1"/>
  <c r="F207" i="1"/>
  <c r="L206" i="1"/>
  <c r="K206" i="1"/>
  <c r="H206" i="1"/>
  <c r="G206" i="1"/>
  <c r="F206" i="1"/>
  <c r="L205" i="1"/>
  <c r="K205" i="1"/>
  <c r="H205" i="1"/>
  <c r="G205" i="1"/>
  <c r="F205" i="1"/>
  <c r="L204" i="1"/>
  <c r="H204" i="1"/>
  <c r="G204" i="1"/>
  <c r="F204" i="1"/>
  <c r="K204" i="1" s="1"/>
  <c r="L203" i="1"/>
  <c r="H203" i="1"/>
  <c r="F203" i="1"/>
  <c r="K203" i="1" s="1"/>
  <c r="L202" i="1"/>
  <c r="K202" i="1"/>
  <c r="H202" i="1"/>
  <c r="G202" i="1"/>
  <c r="F202" i="1"/>
  <c r="L201" i="1"/>
  <c r="H201" i="1"/>
  <c r="F201" i="1"/>
  <c r="K201" i="1" s="1"/>
  <c r="L200" i="1"/>
  <c r="K200" i="1"/>
  <c r="H200" i="1"/>
  <c r="F200" i="1"/>
  <c r="G200" i="1" s="1"/>
  <c r="L199" i="1"/>
  <c r="H199" i="1"/>
  <c r="F199" i="1"/>
  <c r="K199" i="1" s="1"/>
  <c r="L198" i="1"/>
  <c r="H198" i="1"/>
  <c r="F198" i="1"/>
  <c r="K198" i="1" s="1"/>
  <c r="L197" i="1"/>
  <c r="K197" i="1"/>
  <c r="H197" i="1"/>
  <c r="F197" i="1"/>
  <c r="G197" i="1" s="1"/>
  <c r="L196" i="1"/>
  <c r="H196" i="1"/>
  <c r="F196" i="1"/>
  <c r="K196" i="1" s="1"/>
  <c r="L195" i="1"/>
  <c r="K195" i="1"/>
  <c r="H195" i="1"/>
  <c r="G195" i="1"/>
  <c r="F195" i="1"/>
  <c r="L194" i="1"/>
  <c r="K194" i="1"/>
  <c r="H194" i="1"/>
  <c r="G194" i="1"/>
  <c r="F194" i="1"/>
  <c r="L193" i="1"/>
  <c r="K193" i="1"/>
  <c r="H193" i="1"/>
  <c r="G193" i="1"/>
  <c r="F193" i="1"/>
  <c r="L192" i="1"/>
  <c r="K192" i="1"/>
  <c r="H192" i="1"/>
  <c r="G192" i="1"/>
  <c r="F192" i="1"/>
  <c r="L191" i="1"/>
  <c r="H191" i="1"/>
  <c r="F191" i="1"/>
  <c r="G191" i="1" s="1"/>
  <c r="L190" i="1"/>
  <c r="K190" i="1"/>
  <c r="H190" i="1"/>
  <c r="G190" i="1"/>
  <c r="F190" i="1"/>
  <c r="L189" i="1"/>
  <c r="H189" i="1"/>
  <c r="F189" i="1"/>
  <c r="K189" i="1" s="1"/>
  <c r="L188" i="1"/>
  <c r="K188" i="1"/>
  <c r="H188" i="1"/>
  <c r="F188" i="1"/>
  <c r="G188" i="1" s="1"/>
  <c r="L187" i="1"/>
  <c r="H187" i="1"/>
  <c r="F187" i="1"/>
  <c r="K187" i="1" s="1"/>
  <c r="L186" i="1"/>
  <c r="H186" i="1"/>
  <c r="F186" i="1"/>
  <c r="G186" i="1" s="1"/>
  <c r="L185" i="1"/>
  <c r="K185" i="1"/>
  <c r="H185" i="1"/>
  <c r="F185" i="1"/>
  <c r="G185" i="1" s="1"/>
  <c r="L184" i="1"/>
  <c r="H184" i="1"/>
  <c r="F184" i="1"/>
  <c r="K184" i="1" s="1"/>
  <c r="L183" i="1"/>
  <c r="K183" i="1"/>
  <c r="H183" i="1"/>
  <c r="G183" i="1"/>
  <c r="F183" i="1"/>
  <c r="L182" i="1"/>
  <c r="K182" i="1"/>
  <c r="H182" i="1"/>
  <c r="G182" i="1"/>
  <c r="F182" i="1"/>
  <c r="L181" i="1"/>
  <c r="K181" i="1"/>
  <c r="H181" i="1"/>
  <c r="G181" i="1"/>
  <c r="F181" i="1"/>
  <c r="L180" i="1"/>
  <c r="K180" i="1"/>
  <c r="H180" i="1"/>
  <c r="G180" i="1"/>
  <c r="F180" i="1"/>
  <c r="L179" i="1"/>
  <c r="H179" i="1"/>
  <c r="F179" i="1"/>
  <c r="K179" i="1" s="1"/>
  <c r="L178" i="1"/>
  <c r="K178" i="1"/>
  <c r="H178" i="1"/>
  <c r="G178" i="1"/>
  <c r="F178" i="1"/>
  <c r="L177" i="1"/>
  <c r="H177" i="1"/>
  <c r="F177" i="1"/>
  <c r="K177" i="1" s="1"/>
  <c r="L176" i="1"/>
  <c r="K176" i="1"/>
  <c r="H176" i="1"/>
  <c r="F176" i="1"/>
  <c r="G176" i="1" s="1"/>
  <c r="L175" i="1"/>
  <c r="H175" i="1"/>
  <c r="F175" i="1"/>
  <c r="K175" i="1" s="1"/>
  <c r="L174" i="1"/>
  <c r="H174" i="1"/>
  <c r="F174" i="1"/>
  <c r="G174" i="1" s="1"/>
  <c r="L173" i="1"/>
  <c r="K173" i="1"/>
  <c r="H173" i="1"/>
  <c r="F173" i="1"/>
  <c r="G173" i="1" s="1"/>
  <c r="L172" i="1"/>
  <c r="H172" i="1"/>
  <c r="F172" i="1"/>
  <c r="K172" i="1" s="1"/>
  <c r="L171" i="1"/>
  <c r="K171" i="1"/>
  <c r="H171" i="1"/>
  <c r="G171" i="1"/>
  <c r="F171" i="1"/>
  <c r="L170" i="1"/>
  <c r="K170" i="1"/>
  <c r="H170" i="1"/>
  <c r="G170" i="1"/>
  <c r="F170" i="1"/>
  <c r="L169" i="1"/>
  <c r="K169" i="1"/>
  <c r="H169" i="1"/>
  <c r="G169" i="1"/>
  <c r="F169" i="1"/>
  <c r="L168" i="1"/>
  <c r="K168" i="1"/>
  <c r="H168" i="1"/>
  <c r="G168" i="1"/>
  <c r="F168" i="1"/>
  <c r="L167" i="1"/>
  <c r="H167" i="1"/>
  <c r="F167" i="1"/>
  <c r="G167" i="1" s="1"/>
  <c r="L166" i="1"/>
  <c r="K166" i="1"/>
  <c r="H166" i="1"/>
  <c r="G166" i="1"/>
  <c r="F166" i="1"/>
  <c r="L165" i="1"/>
  <c r="H165" i="1"/>
  <c r="F165" i="1"/>
  <c r="K165" i="1" s="1"/>
  <c r="L164" i="1"/>
  <c r="K164" i="1"/>
  <c r="H164" i="1"/>
  <c r="F164" i="1"/>
  <c r="G164" i="1" s="1"/>
  <c r="L163" i="1"/>
  <c r="H163" i="1"/>
  <c r="F163" i="1"/>
  <c r="K163" i="1" s="1"/>
  <c r="L162" i="1"/>
  <c r="H162" i="1"/>
  <c r="F162" i="1"/>
  <c r="G162" i="1" s="1"/>
  <c r="L161" i="1"/>
  <c r="K161" i="1"/>
  <c r="H161" i="1"/>
  <c r="F161" i="1"/>
  <c r="G161" i="1" s="1"/>
  <c r="L160" i="1"/>
  <c r="H160" i="1"/>
  <c r="F160" i="1"/>
  <c r="K160" i="1" s="1"/>
  <c r="L159" i="1"/>
  <c r="K159" i="1"/>
  <c r="H159" i="1"/>
  <c r="G159" i="1"/>
  <c r="F159" i="1"/>
  <c r="L158" i="1"/>
  <c r="K158" i="1"/>
  <c r="H158" i="1"/>
  <c r="G158" i="1"/>
  <c r="F158" i="1"/>
  <c r="L157" i="1"/>
  <c r="K157" i="1"/>
  <c r="H157" i="1"/>
  <c r="G157" i="1"/>
  <c r="F157" i="1"/>
  <c r="L156" i="1"/>
  <c r="K156" i="1"/>
  <c r="H156" i="1"/>
  <c r="G156" i="1"/>
  <c r="F156" i="1"/>
  <c r="L155" i="1"/>
  <c r="H155" i="1"/>
  <c r="F155" i="1"/>
  <c r="K155" i="1" s="1"/>
  <c r="L154" i="1"/>
  <c r="K154" i="1"/>
  <c r="H154" i="1"/>
  <c r="G154" i="1"/>
  <c r="F154" i="1"/>
  <c r="L153" i="1"/>
  <c r="H153" i="1"/>
  <c r="F153" i="1"/>
  <c r="K153" i="1" s="1"/>
  <c r="L152" i="1"/>
  <c r="K152" i="1"/>
  <c r="H152" i="1"/>
  <c r="F152" i="1"/>
  <c r="G152" i="1" s="1"/>
  <c r="L151" i="1"/>
  <c r="H151" i="1"/>
  <c r="F151" i="1"/>
  <c r="K151" i="1" s="1"/>
  <c r="L150" i="1"/>
  <c r="H150" i="1"/>
  <c r="F150" i="1"/>
  <c r="G150" i="1" s="1"/>
  <c r="L149" i="1"/>
  <c r="K149" i="1"/>
  <c r="H149" i="1"/>
  <c r="F149" i="1"/>
  <c r="G149" i="1" s="1"/>
  <c r="L148" i="1"/>
  <c r="H148" i="1"/>
  <c r="F148" i="1"/>
  <c r="K148" i="1" s="1"/>
  <c r="L147" i="1"/>
  <c r="K147" i="1"/>
  <c r="H147" i="1"/>
  <c r="G147" i="1"/>
  <c r="F147" i="1"/>
  <c r="L146" i="1"/>
  <c r="K146" i="1"/>
  <c r="H146" i="1"/>
  <c r="G146" i="1"/>
  <c r="F146" i="1"/>
  <c r="L145" i="1"/>
  <c r="K145" i="1"/>
  <c r="H145" i="1"/>
  <c r="G145" i="1"/>
  <c r="F145" i="1"/>
  <c r="L144" i="1"/>
  <c r="K144" i="1"/>
  <c r="H144" i="1"/>
  <c r="G144" i="1"/>
  <c r="F144" i="1"/>
  <c r="L143" i="1"/>
  <c r="H143" i="1"/>
  <c r="F143" i="1"/>
  <c r="K143" i="1" s="1"/>
  <c r="L142" i="1"/>
  <c r="K142" i="1"/>
  <c r="H142" i="1"/>
  <c r="G142" i="1"/>
  <c r="F142" i="1"/>
  <c r="L141" i="1"/>
  <c r="H141" i="1"/>
  <c r="F141" i="1"/>
  <c r="K141" i="1" s="1"/>
  <c r="L140" i="1"/>
  <c r="K140" i="1"/>
  <c r="H140" i="1"/>
  <c r="F140" i="1"/>
  <c r="G140" i="1" s="1"/>
  <c r="L139" i="1"/>
  <c r="H139" i="1"/>
  <c r="F139" i="1"/>
  <c r="K139" i="1" s="1"/>
  <c r="L138" i="1"/>
  <c r="H138" i="1"/>
  <c r="F138" i="1"/>
  <c r="G138" i="1" s="1"/>
  <c r="L137" i="1"/>
  <c r="K137" i="1"/>
  <c r="H137" i="1"/>
  <c r="F137" i="1"/>
  <c r="G137" i="1" s="1"/>
  <c r="L136" i="1"/>
  <c r="H136" i="1"/>
  <c r="F136" i="1"/>
  <c r="K136" i="1" s="1"/>
  <c r="L135" i="1"/>
  <c r="K135" i="1"/>
  <c r="H135" i="1"/>
  <c r="G135" i="1"/>
  <c r="F135" i="1"/>
  <c r="L134" i="1"/>
  <c r="K134" i="1"/>
  <c r="H134" i="1"/>
  <c r="G134" i="1"/>
  <c r="F134" i="1"/>
  <c r="L133" i="1"/>
  <c r="K133" i="1"/>
  <c r="H133" i="1"/>
  <c r="G133" i="1"/>
  <c r="F133" i="1"/>
  <c r="L132" i="1"/>
  <c r="K132" i="1"/>
  <c r="H132" i="1"/>
  <c r="G132" i="1"/>
  <c r="F132" i="1"/>
  <c r="L131" i="1"/>
  <c r="H131" i="1"/>
  <c r="F131" i="1"/>
  <c r="G131" i="1" s="1"/>
  <c r="L130" i="1"/>
  <c r="K130" i="1"/>
  <c r="H130" i="1"/>
  <c r="G130" i="1"/>
  <c r="F130" i="1"/>
  <c r="L129" i="1"/>
  <c r="H129" i="1"/>
  <c r="F129" i="1"/>
  <c r="K129" i="1" s="1"/>
  <c r="L128" i="1"/>
  <c r="K128" i="1"/>
  <c r="H128" i="1"/>
  <c r="F128" i="1"/>
  <c r="G128" i="1" s="1"/>
  <c r="L127" i="1"/>
  <c r="H127" i="1"/>
  <c r="F127" i="1"/>
  <c r="K127" i="1" s="1"/>
  <c r="L126" i="1"/>
  <c r="H126" i="1"/>
  <c r="F126" i="1"/>
  <c r="G126" i="1" s="1"/>
  <c r="L125" i="1"/>
  <c r="K125" i="1"/>
  <c r="H125" i="1"/>
  <c r="F125" i="1"/>
  <c r="G125" i="1" s="1"/>
  <c r="L124" i="1"/>
  <c r="H124" i="1"/>
  <c r="F124" i="1"/>
  <c r="K124" i="1" s="1"/>
  <c r="L123" i="1"/>
  <c r="K123" i="1"/>
  <c r="H123" i="1"/>
  <c r="G123" i="1"/>
  <c r="F123" i="1"/>
  <c r="L122" i="1"/>
  <c r="K122" i="1"/>
  <c r="H122" i="1"/>
  <c r="G122" i="1"/>
  <c r="F122" i="1"/>
  <c r="L121" i="1"/>
  <c r="K121" i="1"/>
  <c r="H121" i="1"/>
  <c r="G121" i="1"/>
  <c r="F121" i="1"/>
  <c r="L120" i="1"/>
  <c r="K120" i="1"/>
  <c r="H120" i="1"/>
  <c r="G120" i="1"/>
  <c r="F120" i="1"/>
  <c r="L119" i="1"/>
  <c r="H119" i="1"/>
  <c r="F119" i="1"/>
  <c r="G119" i="1" s="1"/>
  <c r="L118" i="1"/>
  <c r="K118" i="1"/>
  <c r="H118" i="1"/>
  <c r="G118" i="1"/>
  <c r="F118" i="1"/>
  <c r="L117" i="1"/>
  <c r="H117" i="1"/>
  <c r="F117" i="1"/>
  <c r="K117" i="1" s="1"/>
  <c r="L116" i="1"/>
  <c r="K116" i="1"/>
  <c r="H116" i="1"/>
  <c r="F116" i="1"/>
  <c r="G116" i="1" s="1"/>
  <c r="L115" i="1"/>
  <c r="H115" i="1"/>
  <c r="F115" i="1"/>
  <c r="K115" i="1" s="1"/>
  <c r="L114" i="1"/>
  <c r="H114" i="1"/>
  <c r="F114" i="1"/>
  <c r="G114" i="1" s="1"/>
  <c r="L113" i="1"/>
  <c r="K113" i="1"/>
  <c r="H113" i="1"/>
  <c r="F113" i="1"/>
  <c r="G113" i="1" s="1"/>
  <c r="L112" i="1"/>
  <c r="H112" i="1"/>
  <c r="F112" i="1"/>
  <c r="K112" i="1" s="1"/>
  <c r="L111" i="1"/>
  <c r="K111" i="1"/>
  <c r="H111" i="1"/>
  <c r="G111" i="1"/>
  <c r="F111" i="1"/>
  <c r="L110" i="1"/>
  <c r="K110" i="1"/>
  <c r="H110" i="1"/>
  <c r="G110" i="1"/>
  <c r="F110" i="1"/>
  <c r="L109" i="1"/>
  <c r="K109" i="1"/>
  <c r="H109" i="1"/>
  <c r="G109" i="1"/>
  <c r="F109" i="1"/>
  <c r="L108" i="1"/>
  <c r="K108" i="1"/>
  <c r="H108" i="1"/>
  <c r="G108" i="1"/>
  <c r="F108" i="1"/>
  <c r="L107" i="1"/>
  <c r="H107" i="1"/>
  <c r="F107" i="1"/>
  <c r="K107" i="1" s="1"/>
  <c r="L106" i="1"/>
  <c r="K106" i="1"/>
  <c r="H106" i="1"/>
  <c r="G106" i="1"/>
  <c r="F106" i="1"/>
  <c r="L105" i="1"/>
  <c r="H105" i="1"/>
  <c r="F105" i="1"/>
  <c r="K105" i="1" s="1"/>
  <c r="L104" i="1"/>
  <c r="K104" i="1"/>
  <c r="H104" i="1"/>
  <c r="F104" i="1"/>
  <c r="G104" i="1" s="1"/>
  <c r="L103" i="1"/>
  <c r="H103" i="1"/>
  <c r="F103" i="1"/>
  <c r="K103" i="1" s="1"/>
  <c r="L102" i="1"/>
  <c r="H102" i="1"/>
  <c r="F102" i="1"/>
  <c r="K102" i="1" s="1"/>
  <c r="L101" i="1"/>
  <c r="K101" i="1"/>
  <c r="H101" i="1"/>
  <c r="F101" i="1"/>
  <c r="G101" i="1" s="1"/>
  <c r="L100" i="1"/>
  <c r="H100" i="1"/>
  <c r="F100" i="1"/>
  <c r="K100" i="1" s="1"/>
  <c r="L99" i="1"/>
  <c r="K99" i="1"/>
  <c r="H99" i="1"/>
  <c r="G99" i="1"/>
  <c r="F99" i="1"/>
  <c r="L98" i="1"/>
  <c r="K98" i="1"/>
  <c r="H98" i="1"/>
  <c r="G98" i="1"/>
  <c r="F98" i="1"/>
  <c r="L97" i="1"/>
  <c r="K97" i="1"/>
  <c r="H97" i="1"/>
  <c r="G97" i="1"/>
  <c r="F97" i="1"/>
  <c r="L96" i="1"/>
  <c r="K96" i="1"/>
  <c r="H96" i="1"/>
  <c r="G96" i="1"/>
  <c r="F96" i="1"/>
  <c r="L95" i="1"/>
  <c r="H95" i="1"/>
  <c r="F95" i="1"/>
  <c r="G95" i="1" s="1"/>
  <c r="L94" i="1"/>
  <c r="K94" i="1"/>
  <c r="H94" i="1"/>
  <c r="G94" i="1"/>
  <c r="F94" i="1"/>
  <c r="L93" i="1"/>
  <c r="H93" i="1"/>
  <c r="F93" i="1"/>
  <c r="K93" i="1" s="1"/>
  <c r="L92" i="1"/>
  <c r="K92" i="1"/>
  <c r="H92" i="1"/>
  <c r="F92" i="1"/>
  <c r="G92" i="1" s="1"/>
  <c r="L91" i="1"/>
  <c r="H91" i="1"/>
  <c r="F91" i="1"/>
  <c r="K91" i="1" s="1"/>
  <c r="L90" i="1"/>
  <c r="H90" i="1"/>
  <c r="F90" i="1"/>
  <c r="K90" i="1" s="1"/>
  <c r="L89" i="1"/>
  <c r="K89" i="1"/>
  <c r="H89" i="1"/>
  <c r="F89" i="1"/>
  <c r="G89" i="1" s="1"/>
  <c r="L88" i="1"/>
  <c r="H88" i="1"/>
  <c r="F88" i="1"/>
  <c r="K88" i="1" s="1"/>
  <c r="L87" i="1"/>
  <c r="K87" i="1"/>
  <c r="H87" i="1"/>
  <c r="G87" i="1"/>
  <c r="F87" i="1"/>
  <c r="L86" i="1"/>
  <c r="K86" i="1"/>
  <c r="H86" i="1"/>
  <c r="G86" i="1"/>
  <c r="F86" i="1"/>
  <c r="L85" i="1"/>
  <c r="K85" i="1"/>
  <c r="H85" i="1"/>
  <c r="G85" i="1"/>
  <c r="F85" i="1"/>
  <c r="L84" i="1"/>
  <c r="K84" i="1"/>
  <c r="H84" i="1"/>
  <c r="G84" i="1"/>
  <c r="F84" i="1"/>
  <c r="L83" i="1"/>
  <c r="H83" i="1"/>
  <c r="F83" i="1"/>
  <c r="K83" i="1" s="1"/>
  <c r="L82" i="1"/>
  <c r="K82" i="1"/>
  <c r="H82" i="1"/>
  <c r="G82" i="1"/>
  <c r="F82" i="1"/>
  <c r="L81" i="1"/>
  <c r="H81" i="1"/>
  <c r="F81" i="1"/>
  <c r="K81" i="1" s="1"/>
  <c r="L80" i="1"/>
  <c r="K80" i="1"/>
  <c r="H80" i="1"/>
  <c r="F80" i="1"/>
  <c r="G80" i="1" s="1"/>
  <c r="L79" i="1"/>
  <c r="H79" i="1"/>
  <c r="F79" i="1"/>
  <c r="K79" i="1" s="1"/>
  <c r="L78" i="1"/>
  <c r="H78" i="1"/>
  <c r="F78" i="1"/>
  <c r="G78" i="1" s="1"/>
  <c r="L77" i="1"/>
  <c r="K77" i="1"/>
  <c r="H77" i="1"/>
  <c r="F77" i="1"/>
  <c r="G77" i="1" s="1"/>
  <c r="L76" i="1"/>
  <c r="H76" i="1"/>
  <c r="F76" i="1"/>
  <c r="K76" i="1" s="1"/>
  <c r="L75" i="1"/>
  <c r="K75" i="1"/>
  <c r="H75" i="1"/>
  <c r="G75" i="1"/>
  <c r="F75" i="1"/>
  <c r="L74" i="1"/>
  <c r="K74" i="1"/>
  <c r="H74" i="1"/>
  <c r="G74" i="1"/>
  <c r="F74" i="1"/>
  <c r="L73" i="1"/>
  <c r="K73" i="1"/>
  <c r="H73" i="1"/>
  <c r="G73" i="1"/>
  <c r="F73" i="1"/>
  <c r="L72" i="1"/>
  <c r="K72" i="1"/>
  <c r="H72" i="1"/>
  <c r="G72" i="1"/>
  <c r="F72" i="1"/>
  <c r="L71" i="1"/>
  <c r="H71" i="1"/>
  <c r="F71" i="1"/>
  <c r="K71" i="1" s="1"/>
  <c r="L70" i="1"/>
  <c r="K70" i="1"/>
  <c r="H70" i="1"/>
  <c r="G70" i="1"/>
  <c r="F70" i="1"/>
  <c r="L69" i="1"/>
  <c r="H69" i="1"/>
  <c r="F69" i="1"/>
  <c r="K69" i="1" s="1"/>
  <c r="L68" i="1"/>
  <c r="K68" i="1"/>
  <c r="H68" i="1"/>
  <c r="F68" i="1"/>
  <c r="G68" i="1" s="1"/>
  <c r="L67" i="1"/>
  <c r="H67" i="1"/>
  <c r="F67" i="1"/>
  <c r="K67" i="1" s="1"/>
  <c r="L66" i="1"/>
  <c r="H66" i="1"/>
  <c r="F66" i="1"/>
  <c r="K66" i="1" s="1"/>
  <c r="L65" i="1"/>
  <c r="K65" i="1"/>
  <c r="H65" i="1"/>
  <c r="F65" i="1"/>
  <c r="G65" i="1" s="1"/>
  <c r="L64" i="1"/>
  <c r="H64" i="1"/>
  <c r="F64" i="1"/>
  <c r="K64" i="1" s="1"/>
  <c r="L63" i="1"/>
  <c r="K63" i="1"/>
  <c r="H63" i="1"/>
  <c r="G63" i="1"/>
  <c r="F63" i="1"/>
  <c r="L62" i="1"/>
  <c r="K62" i="1"/>
  <c r="H62" i="1"/>
  <c r="G62" i="1"/>
  <c r="F62" i="1"/>
  <c r="L61" i="1"/>
  <c r="K61" i="1"/>
  <c r="H61" i="1"/>
  <c r="G61" i="1"/>
  <c r="F61" i="1"/>
  <c r="L60" i="1"/>
  <c r="K60" i="1"/>
  <c r="H60" i="1"/>
  <c r="G60" i="1"/>
  <c r="F60" i="1"/>
  <c r="L59" i="1"/>
  <c r="H59" i="1"/>
  <c r="F59" i="1"/>
  <c r="G59" i="1" s="1"/>
  <c r="L58" i="1"/>
  <c r="K58" i="1"/>
  <c r="H58" i="1"/>
  <c r="G58" i="1"/>
  <c r="F58" i="1"/>
  <c r="L57" i="1"/>
  <c r="H57" i="1"/>
  <c r="F57" i="1"/>
  <c r="K57" i="1" s="1"/>
  <c r="L56" i="1"/>
  <c r="K56" i="1"/>
  <c r="H56" i="1"/>
  <c r="F56" i="1"/>
  <c r="G56" i="1" s="1"/>
  <c r="L55" i="1"/>
  <c r="H55" i="1"/>
  <c r="F55" i="1"/>
  <c r="K55" i="1" s="1"/>
  <c r="L54" i="1"/>
  <c r="H54" i="1"/>
  <c r="F54" i="1"/>
  <c r="G54" i="1" s="1"/>
  <c r="L53" i="1"/>
  <c r="K53" i="1"/>
  <c r="H53" i="1"/>
  <c r="F53" i="1"/>
  <c r="G53" i="1" s="1"/>
  <c r="L52" i="1"/>
  <c r="H52" i="1"/>
  <c r="F52" i="1"/>
  <c r="K52" i="1" s="1"/>
  <c r="L51" i="1"/>
  <c r="K51" i="1"/>
  <c r="H51" i="1"/>
  <c r="G51" i="1"/>
  <c r="F51" i="1"/>
  <c r="L50" i="1"/>
  <c r="K50" i="1"/>
  <c r="H50" i="1"/>
  <c r="G50" i="1"/>
  <c r="F50" i="1"/>
  <c r="L49" i="1"/>
  <c r="K49" i="1"/>
  <c r="H49" i="1"/>
  <c r="G49" i="1"/>
  <c r="F49" i="1"/>
  <c r="L48" i="1"/>
  <c r="K48" i="1"/>
  <c r="H48" i="1"/>
  <c r="G48" i="1"/>
  <c r="F48" i="1"/>
  <c r="L47" i="1"/>
  <c r="H47" i="1"/>
  <c r="F47" i="1"/>
  <c r="G47" i="1" s="1"/>
  <c r="L46" i="1"/>
  <c r="K46" i="1"/>
  <c r="H46" i="1"/>
  <c r="G46" i="1"/>
  <c r="F46" i="1"/>
  <c r="L45" i="1"/>
  <c r="H45" i="1"/>
  <c r="F45" i="1"/>
  <c r="K45" i="1" s="1"/>
  <c r="L44" i="1"/>
  <c r="K44" i="1"/>
  <c r="H44" i="1"/>
  <c r="F44" i="1"/>
  <c r="G44" i="1" s="1"/>
  <c r="L43" i="1"/>
  <c r="H43" i="1"/>
  <c r="F43" i="1"/>
  <c r="K43" i="1" s="1"/>
  <c r="L42" i="1"/>
  <c r="H42" i="1"/>
  <c r="F42" i="1"/>
  <c r="K42" i="1" s="1"/>
  <c r="L41" i="1"/>
  <c r="K41" i="1"/>
  <c r="H41" i="1"/>
  <c r="F41" i="1"/>
  <c r="G41" i="1" s="1"/>
  <c r="L40" i="1"/>
  <c r="H40" i="1"/>
  <c r="F40" i="1"/>
  <c r="K40" i="1" s="1"/>
  <c r="L39" i="1"/>
  <c r="K39" i="1"/>
  <c r="H39" i="1"/>
  <c r="G39" i="1"/>
  <c r="F39" i="1"/>
  <c r="L38" i="1"/>
  <c r="K38" i="1"/>
  <c r="H38" i="1"/>
  <c r="G38" i="1"/>
  <c r="F38" i="1"/>
  <c r="L37" i="1"/>
  <c r="K37" i="1"/>
  <c r="H37" i="1"/>
  <c r="G37" i="1"/>
  <c r="F37" i="1"/>
  <c r="L36" i="1"/>
  <c r="K36" i="1"/>
  <c r="H36" i="1"/>
  <c r="G36" i="1"/>
  <c r="F36" i="1"/>
  <c r="L35" i="1"/>
  <c r="H35" i="1"/>
  <c r="F35" i="1"/>
  <c r="G35" i="1" s="1"/>
  <c r="L34" i="1"/>
  <c r="K34" i="1"/>
  <c r="H34" i="1"/>
  <c r="G34" i="1"/>
  <c r="F34" i="1"/>
  <c r="L33" i="1"/>
  <c r="H33" i="1"/>
  <c r="F33" i="1"/>
  <c r="K33" i="1" s="1"/>
  <c r="L32" i="1"/>
  <c r="K32" i="1"/>
  <c r="H32" i="1"/>
  <c r="F32" i="1"/>
  <c r="G32" i="1" s="1"/>
  <c r="L31" i="1"/>
  <c r="H31" i="1"/>
  <c r="F31" i="1"/>
  <c r="K31" i="1" s="1"/>
  <c r="L30" i="1"/>
  <c r="H30" i="1"/>
  <c r="F30" i="1"/>
  <c r="K30" i="1" s="1"/>
  <c r="L29" i="1"/>
  <c r="K29" i="1"/>
  <c r="H29" i="1"/>
  <c r="F29" i="1"/>
  <c r="G29" i="1" s="1"/>
  <c r="L28" i="1"/>
  <c r="H28" i="1"/>
  <c r="F28" i="1"/>
  <c r="K28" i="1" s="1"/>
  <c r="L27" i="1"/>
  <c r="K27" i="1"/>
  <c r="H27" i="1"/>
  <c r="G27" i="1"/>
  <c r="F27" i="1"/>
  <c r="L26" i="1"/>
  <c r="K26" i="1"/>
  <c r="H26" i="1"/>
  <c r="G26" i="1"/>
  <c r="F26" i="1"/>
  <c r="L25" i="1"/>
  <c r="K25" i="1"/>
  <c r="H25" i="1"/>
  <c r="G25" i="1"/>
  <c r="F25" i="1"/>
  <c r="L24" i="1"/>
  <c r="K24" i="1"/>
  <c r="H24" i="1"/>
  <c r="G24" i="1"/>
  <c r="F24" i="1"/>
  <c r="L23" i="1"/>
  <c r="H23" i="1"/>
  <c r="F23" i="1"/>
  <c r="G23" i="1" s="1"/>
  <c r="L22" i="1"/>
  <c r="K22" i="1"/>
  <c r="H22" i="1"/>
  <c r="G22" i="1"/>
  <c r="F22" i="1"/>
  <c r="L21" i="1"/>
  <c r="H21" i="1"/>
  <c r="F21" i="1"/>
  <c r="K21" i="1" s="1"/>
  <c r="L20" i="1"/>
  <c r="K20" i="1"/>
  <c r="H20" i="1"/>
  <c r="F20" i="1"/>
  <c r="G20" i="1" s="1"/>
  <c r="L19" i="1"/>
  <c r="H19" i="1"/>
  <c r="F19" i="1"/>
  <c r="K19" i="1" s="1"/>
  <c r="L18" i="1"/>
  <c r="H18" i="1"/>
  <c r="F18" i="1"/>
  <c r="K18" i="1" s="1"/>
  <c r="L17" i="1"/>
  <c r="K17" i="1"/>
  <c r="H17" i="1"/>
  <c r="F17" i="1"/>
  <c r="G17" i="1" s="1"/>
  <c r="L16" i="1"/>
  <c r="H16" i="1"/>
  <c r="F16" i="1"/>
  <c r="K16" i="1" s="1"/>
  <c r="L15" i="1"/>
  <c r="K15" i="1"/>
  <c r="H15" i="1"/>
  <c r="G15" i="1"/>
  <c r="F15" i="1"/>
  <c r="L14" i="1"/>
  <c r="K14" i="1"/>
  <c r="H14" i="1"/>
  <c r="G14" i="1"/>
  <c r="F14" i="1"/>
  <c r="L13" i="1"/>
  <c r="K13" i="1"/>
  <c r="H13" i="1"/>
  <c r="G13" i="1"/>
  <c r="F13" i="1"/>
  <c r="L12" i="1"/>
  <c r="K12" i="1"/>
  <c r="H12" i="1"/>
  <c r="G12" i="1"/>
  <c r="F12" i="1"/>
  <c r="L11" i="1"/>
  <c r="H11" i="1"/>
  <c r="F11" i="1"/>
  <c r="G11" i="1" s="1"/>
  <c r="L10" i="1"/>
  <c r="K10" i="1"/>
  <c r="H10" i="1"/>
  <c r="G10" i="1"/>
  <c r="F10" i="1"/>
  <c r="L9" i="1"/>
  <c r="H9" i="1"/>
  <c r="F9" i="1"/>
  <c r="K9" i="1" s="1"/>
  <c r="L8" i="1"/>
  <c r="K8" i="1"/>
  <c r="H8" i="1"/>
  <c r="F8" i="1"/>
  <c r="G8" i="1" s="1"/>
  <c r="L7" i="1"/>
  <c r="H7" i="1"/>
  <c r="F7" i="1"/>
  <c r="K7" i="1" s="1"/>
  <c r="L6" i="1"/>
  <c r="H6" i="1"/>
  <c r="F6" i="1"/>
  <c r="G6" i="1" s="1"/>
  <c r="G30" i="1" l="1"/>
  <c r="G107" i="1"/>
  <c r="G214" i="1"/>
  <c r="G18" i="1"/>
  <c r="G90" i="1"/>
  <c r="G198" i="1"/>
  <c r="G222" i="1"/>
  <c r="G71" i="1"/>
  <c r="G83" i="1"/>
  <c r="G143" i="1"/>
  <c r="G155" i="1"/>
  <c r="G179" i="1"/>
  <c r="G227" i="1"/>
  <c r="G52" i="1"/>
  <c r="K114" i="1"/>
  <c r="G42" i="1"/>
  <c r="G66" i="1"/>
  <c r="G102" i="1"/>
  <c r="G203" i="1"/>
  <c r="K6" i="1"/>
  <c r="G16" i="1"/>
  <c r="G28" i="1"/>
  <c r="G40" i="1"/>
  <c r="K54" i="1"/>
  <c r="G64" i="1"/>
  <c r="G76" i="1"/>
  <c r="K78" i="1"/>
  <c r="G88" i="1"/>
  <c r="G100" i="1"/>
  <c r="G112" i="1"/>
  <c r="G124" i="1"/>
  <c r="K126" i="1"/>
  <c r="G136" i="1"/>
  <c r="K138" i="1"/>
  <c r="G148" i="1"/>
  <c r="K150" i="1"/>
  <c r="G160" i="1"/>
  <c r="K162" i="1"/>
  <c r="G172" i="1"/>
  <c r="K174" i="1"/>
  <c r="G184" i="1"/>
  <c r="K186" i="1"/>
  <c r="G196" i="1"/>
  <c r="G208" i="1"/>
  <c r="K210" i="1"/>
  <c r="G220" i="1"/>
  <c r="G9" i="1"/>
  <c r="K11" i="1"/>
  <c r="G21" i="1"/>
  <c r="K23" i="1"/>
  <c r="G33" i="1"/>
  <c r="K35" i="1"/>
  <c r="G45" i="1"/>
  <c r="K47" i="1"/>
  <c r="G57" i="1"/>
  <c r="K59" i="1"/>
  <c r="G69" i="1"/>
  <c r="G81" i="1"/>
  <c r="G93" i="1"/>
  <c r="K95" i="1"/>
  <c r="G105" i="1"/>
  <c r="G117" i="1"/>
  <c r="K119" i="1"/>
  <c r="G129" i="1"/>
  <c r="K131" i="1"/>
  <c r="G141" i="1"/>
  <c r="G153" i="1"/>
  <c r="G165" i="1"/>
  <c r="K167" i="1"/>
  <c r="G177" i="1"/>
  <c r="G189" i="1"/>
  <c r="K191" i="1"/>
  <c r="G201" i="1"/>
  <c r="G213" i="1"/>
  <c r="K215" i="1"/>
  <c r="G225" i="1"/>
  <c r="G7" i="1"/>
  <c r="G19" i="1"/>
  <c r="G31" i="1"/>
  <c r="G43" i="1"/>
  <c r="G55" i="1"/>
  <c r="G67" i="1"/>
  <c r="G79" i="1"/>
  <c r="G91" i="1"/>
  <c r="G103" i="1"/>
  <c r="G115" i="1"/>
  <c r="G127" i="1"/>
  <c r="G139" i="1"/>
  <c r="G151" i="1"/>
  <c r="G163" i="1"/>
  <c r="G175" i="1"/>
  <c r="G187" i="1"/>
  <c r="G199" i="1"/>
  <c r="G211" i="1"/>
  <c r="G223" i="1"/>
</calcChain>
</file>

<file path=xl/sharedStrings.xml><?xml version="1.0" encoding="utf-8"?>
<sst xmlns="http://schemas.openxmlformats.org/spreadsheetml/2006/main" count="944" uniqueCount="247">
  <si>
    <t>Receptor</t>
  </si>
  <si>
    <t>Annual Mean Concentration</t>
  </si>
  <si>
    <t xml:space="preserve">PM2.5 2020 limit </t>
  </si>
  <si>
    <t xml:space="preserve">EIP 2023 </t>
  </si>
  <si>
    <t>EIP2025</t>
  </si>
  <si>
    <t>PM2.5</t>
  </si>
  <si>
    <t>interim target</t>
  </si>
  <si>
    <t>%</t>
  </si>
  <si>
    <t>2028 Stage 1b</t>
  </si>
  <si>
    <t>2028 Stage 2b</t>
  </si>
  <si>
    <t>Impact</t>
  </si>
  <si>
    <t>Descriptor</t>
  </si>
  <si>
    <t xml:space="preserve">Change </t>
  </si>
  <si>
    <t>change as % of target rounded to whole%</t>
  </si>
  <si>
    <t>2028 stage2b as % of target</t>
  </si>
  <si>
    <t>AB.R1</t>
  </si>
  <si>
    <t>Negligible</t>
  </si>
  <si>
    <t>AB.R2</t>
  </si>
  <si>
    <t>AB.R3</t>
  </si>
  <si>
    <t>AB.R4</t>
  </si>
  <si>
    <t>AB.R5</t>
  </si>
  <si>
    <t>AB.R6</t>
  </si>
  <si>
    <t>AB.R7</t>
  </si>
  <si>
    <t>AB.R8</t>
  </si>
  <si>
    <t>AB.R9</t>
  </si>
  <si>
    <t>AB.R10</t>
  </si>
  <si>
    <t>AB.R11</t>
  </si>
  <si>
    <t>AB.R12</t>
  </si>
  <si>
    <t>AB.R13</t>
  </si>
  <si>
    <t>AB.R14</t>
  </si>
  <si>
    <t>AB.R15</t>
  </si>
  <si>
    <t>AB.R16</t>
  </si>
  <si>
    <t>AB.R17</t>
  </si>
  <si>
    <t>AB.R18</t>
  </si>
  <si>
    <t>AB.R19</t>
  </si>
  <si>
    <t>CD.R1</t>
  </si>
  <si>
    <t>CD.R2</t>
  </si>
  <si>
    <t>CD.R3</t>
  </si>
  <si>
    <t>CD.R4</t>
  </si>
  <si>
    <t>CD.R5</t>
  </si>
  <si>
    <t>CD.R6</t>
  </si>
  <si>
    <t>CD.R7a</t>
  </si>
  <si>
    <t>CD.R7b</t>
  </si>
  <si>
    <t>CD.R8</t>
  </si>
  <si>
    <t>CD.R9</t>
  </si>
  <si>
    <t>CD.R10</t>
  </si>
  <si>
    <t>CD.R11</t>
  </si>
  <si>
    <t>CD.R12</t>
  </si>
  <si>
    <t>CD.R13</t>
  </si>
  <si>
    <t>Slight</t>
  </si>
  <si>
    <t>CD.R14</t>
  </si>
  <si>
    <t>CD.R15</t>
  </si>
  <si>
    <t>Moderate</t>
  </si>
  <si>
    <t>CD.R16</t>
  </si>
  <si>
    <t>CD.R17</t>
  </si>
  <si>
    <t>2-5%</t>
  </si>
  <si>
    <t>Substantial</t>
  </si>
  <si>
    <t>CD.R18</t>
  </si>
  <si>
    <t>CD.R19</t>
  </si>
  <si>
    <t>moderate</t>
  </si>
  <si>
    <t>CD.R20</t>
  </si>
  <si>
    <t>CD.R21</t>
  </si>
  <si>
    <t>CD.R22</t>
  </si>
  <si>
    <t>CD.R23</t>
  </si>
  <si>
    <t>CD.R24</t>
  </si>
  <si>
    <t>CD.R25</t>
  </si>
  <si>
    <t>CD.R26</t>
  </si>
  <si>
    <t>CD.R27</t>
  </si>
  <si>
    <t>CD.R28</t>
  </si>
  <si>
    <t>CD.R29</t>
  </si>
  <si>
    <t>CD.R30</t>
  </si>
  <si>
    <t>CD.R36</t>
  </si>
  <si>
    <t>CD.R37</t>
  </si>
  <si>
    <t>EF.R1</t>
  </si>
  <si>
    <t>EF.R2</t>
  </si>
  <si>
    <t>EF.R3</t>
  </si>
  <si>
    <t>EF.R4</t>
  </si>
  <si>
    <t>EF.R5</t>
  </si>
  <si>
    <t>EF.R6</t>
  </si>
  <si>
    <t>EF.R7</t>
  </si>
  <si>
    <t>EF.R8</t>
  </si>
  <si>
    <t>EF.R9</t>
  </si>
  <si>
    <t>EF.R10</t>
  </si>
  <si>
    <t>EF.R11</t>
  </si>
  <si>
    <t>EF.R12</t>
  </si>
  <si>
    <t>EF.R13</t>
  </si>
  <si>
    <t>EF.R14</t>
  </si>
  <si>
    <t>EF.R15</t>
  </si>
  <si>
    <t>EF.R16</t>
  </si>
  <si>
    <t>EF.R17</t>
  </si>
  <si>
    <t>EF.R18</t>
  </si>
  <si>
    <t>EF.R19</t>
  </si>
  <si>
    <t>EF.R20</t>
  </si>
  <si>
    <t>MN.R1</t>
  </si>
  <si>
    <t>MN.R2</t>
  </si>
  <si>
    <t>MN.R3</t>
  </si>
  <si>
    <t>MN.R4</t>
  </si>
  <si>
    <t>MN.R5</t>
  </si>
  <si>
    <t>MN.R6</t>
  </si>
  <si>
    <t>MN.R7</t>
  </si>
  <si>
    <t>MN.R8</t>
  </si>
  <si>
    <t>MN.R9</t>
  </si>
  <si>
    <t>MN.R10</t>
  </si>
  <si>
    <t>MN.R11</t>
  </si>
  <si>
    <t>MN.R12</t>
  </si>
  <si>
    <t>MN.R13</t>
  </si>
  <si>
    <t>MN.R14</t>
  </si>
  <si>
    <t>MN.R15</t>
  </si>
  <si>
    <t>QR.R1</t>
  </si>
  <si>
    <t>QR.R2</t>
  </si>
  <si>
    <t>QR.R3</t>
  </si>
  <si>
    <t>QR.R4</t>
  </si>
  <si>
    <t>QR.R5</t>
  </si>
  <si>
    <t>QR.R6</t>
  </si>
  <si>
    <t>QR.R7</t>
  </si>
  <si>
    <t>substantial</t>
  </si>
  <si>
    <t>QR.R8</t>
  </si>
  <si>
    <t>QR.R9</t>
  </si>
  <si>
    <t>QR.R10</t>
  </si>
  <si>
    <t>QR.R11</t>
  </si>
  <si>
    <t>QR.R12</t>
  </si>
  <si>
    <t>QR.R13</t>
  </si>
  <si>
    <t>QR.R14</t>
  </si>
  <si>
    <t>QR.R15</t>
  </si>
  <si>
    <t>QR.R16</t>
  </si>
  <si>
    <t>QR.R17</t>
  </si>
  <si>
    <t>QR.R18</t>
  </si>
  <si>
    <t>QR.R19</t>
  </si>
  <si>
    <t>QR.R20</t>
  </si>
  <si>
    <t>QR.R21</t>
  </si>
  <si>
    <t>QR.R22</t>
  </si>
  <si>
    <t>QR.R23</t>
  </si>
  <si>
    <t>QR.R24</t>
  </si>
  <si>
    <t>QR.R25</t>
  </si>
  <si>
    <t>QR.R26</t>
  </si>
  <si>
    <t>QR.R27</t>
  </si>
  <si>
    <t>QR.R28</t>
  </si>
  <si>
    <t>QR.R29</t>
  </si>
  <si>
    <t>QR.R30</t>
  </si>
  <si>
    <t>QR.R31</t>
  </si>
  <si>
    <t>QR.R32</t>
  </si>
  <si>
    <t>QR.R33</t>
  </si>
  <si>
    <t>QR.R34</t>
  </si>
  <si>
    <t>QR.R35</t>
  </si>
  <si>
    <t>QR.R36</t>
  </si>
  <si>
    <t>QR.R37</t>
  </si>
  <si>
    <t>QR.R38</t>
  </si>
  <si>
    <t>QR.R39</t>
  </si>
  <si>
    <t>QR.R40</t>
  </si>
  <si>
    <t>QR.R41</t>
  </si>
  <si>
    <t>QR.R42</t>
  </si>
  <si>
    <t>QR.R43</t>
  </si>
  <si>
    <t>QR.R44</t>
  </si>
  <si>
    <t>QR.R45</t>
  </si>
  <si>
    <t>QR.R46</t>
  </si>
  <si>
    <t>QR.R47</t>
  </si>
  <si>
    <t>QR.R48</t>
  </si>
  <si>
    <t>QR.R49</t>
  </si>
  <si>
    <t>QR.R50</t>
  </si>
  <si>
    <t>TK.R1</t>
  </si>
  <si>
    <t>TK.R2</t>
  </si>
  <si>
    <t>TK.R3</t>
  </si>
  <si>
    <t>TK.R4</t>
  </si>
  <si>
    <t>TK.R5</t>
  </si>
  <si>
    <t>TK.R6</t>
  </si>
  <si>
    <t>TK.R7</t>
  </si>
  <si>
    <t>TK.R8</t>
  </si>
  <si>
    <t>U.R1</t>
  </si>
  <si>
    <t>U.R2</t>
  </si>
  <si>
    <t>U.R3</t>
  </si>
  <si>
    <t>U.R4</t>
  </si>
  <si>
    <t>U.R5</t>
  </si>
  <si>
    <t>U.R6</t>
  </si>
  <si>
    <t>VW.R1a</t>
  </si>
  <si>
    <t>VW.R1b</t>
  </si>
  <si>
    <t>VW.R2</t>
  </si>
  <si>
    <t>VW.R3</t>
  </si>
  <si>
    <t>VW.R4</t>
  </si>
  <si>
    <t>VW.R5</t>
  </si>
  <si>
    <t>VW.R6</t>
  </si>
  <si>
    <t>VW.R7</t>
  </si>
  <si>
    <t>VW.R8</t>
  </si>
  <si>
    <t>VW.R9</t>
  </si>
  <si>
    <t>VW.R10</t>
  </si>
  <si>
    <t>VW.R11</t>
  </si>
  <si>
    <t>VW.R12</t>
  </si>
  <si>
    <t>VW.R13</t>
  </si>
  <si>
    <t>VW.R14</t>
  </si>
  <si>
    <t>VW.R15</t>
  </si>
  <si>
    <t>VW.R16</t>
  </si>
  <si>
    <t>VW.R17</t>
  </si>
  <si>
    <t>VW.R18</t>
  </si>
  <si>
    <t>VW.R19</t>
  </si>
  <si>
    <t>VW.R20</t>
  </si>
  <si>
    <t>VW.R21</t>
  </si>
  <si>
    <t>VW.R22</t>
  </si>
  <si>
    <t>VW.R23</t>
  </si>
  <si>
    <t>VW.R24</t>
  </si>
  <si>
    <t>VW.R25</t>
  </si>
  <si>
    <t>VW.R26</t>
  </si>
  <si>
    <t>VW.R27</t>
  </si>
  <si>
    <t>VW.R28</t>
  </si>
  <si>
    <t>VW.R29</t>
  </si>
  <si>
    <t>VW.R30</t>
  </si>
  <si>
    <t>VW.R31</t>
  </si>
  <si>
    <t>VW.R32</t>
  </si>
  <si>
    <t>VW.R33</t>
  </si>
  <si>
    <t>VW.R34</t>
  </si>
  <si>
    <t>VW.R35</t>
  </si>
  <si>
    <t>X.R1a</t>
  </si>
  <si>
    <t>X.R1b</t>
  </si>
  <si>
    <t>X.R4</t>
  </si>
  <si>
    <t>YZ.R1</t>
  </si>
  <si>
    <t>YZ.R2</t>
  </si>
  <si>
    <t>YZ.R3</t>
  </si>
  <si>
    <t>YZ.R4</t>
  </si>
  <si>
    <t>YZ.R5</t>
  </si>
  <si>
    <t>YZ.R6</t>
  </si>
  <si>
    <t>YZ.R7</t>
  </si>
  <si>
    <t>YZ.R8</t>
  </si>
  <si>
    <t>YZ.R9</t>
  </si>
  <si>
    <t>YZ.R10</t>
  </si>
  <si>
    <t>YZ.R11</t>
  </si>
  <si>
    <t>YZ.R12</t>
  </si>
  <si>
    <t>YZ.R13</t>
  </si>
  <si>
    <t>YZ.R14</t>
  </si>
  <si>
    <t>YZ.R15</t>
  </si>
  <si>
    <t>YZ.R16</t>
  </si>
  <si>
    <t>YZ.R17</t>
  </si>
  <si>
    <t>YZ.R18</t>
  </si>
  <si>
    <t>YZ.R19</t>
  </si>
  <si>
    <t>YZ.R20</t>
  </si>
  <si>
    <t>YZ.R21</t>
  </si>
  <si>
    <t>YZ.R22</t>
  </si>
  <si>
    <t>YZ.R23</t>
  </si>
  <si>
    <t>YZ.R24</t>
  </si>
  <si>
    <t>YZ.R25</t>
  </si>
  <si>
    <t>YZ.R26</t>
  </si>
  <si>
    <t>YZ.R27</t>
  </si>
  <si>
    <t>YZ.R28</t>
  </si>
  <si>
    <t>YZ.R29</t>
  </si>
  <si>
    <t>YZ.R30</t>
  </si>
  <si>
    <t>YZ.R31</t>
  </si>
  <si>
    <t>YZ.R32</t>
  </si>
  <si>
    <t>YZ.R33</t>
  </si>
  <si>
    <t>YZ.R34</t>
  </si>
  <si>
    <t>YZ.R35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</si>
</sst>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D7"/>
        <bgColor rgb="FFFFF5CE"/>
      </patternFill>
    </fill>
    <fill>
      <patternFill patternType="solid">
        <fgColor rgb="FFFFF5CE"/>
        <bgColor rgb="FFFFFFD7"/>
      </patternFill>
    </fill>
    <fill>
      <patternFill patternType="solid">
        <fgColor rgb="FFFFDBB6"/>
        <bgColor rgb="FFFFD8CE"/>
      </patternFill>
    </fill>
    <fill>
      <patternFill patternType="solid">
        <fgColor rgb="FFFFD8CE"/>
        <bgColor rgb="FFFFD7D7"/>
      </patternFill>
    </fill>
    <fill>
      <patternFill patternType="solid">
        <fgColor rgb="FFFFD7D7"/>
        <bgColor rgb="FFFFD8CE"/>
      </patternFill>
    </fill>
    <fill>
      <patternFill patternType="solid">
        <fgColor rgb="FFFF6D6D"/>
        <bgColor rgb="FFFF99CC"/>
      </patternFill>
    </fill>
    <fill>
      <patternFill patternType="solid">
        <fgColor rgb="FFFFFFF8"/>
        <bgColor rgb="FFFFFFD7"/>
      </patternFill>
    </fill>
    <fill>
      <patternFill patternType="solid">
        <fgColor rgb="FFFFBF00"/>
        <bgColor rgb="FFFF9900"/>
      </patternFill>
    </fill>
    <fill>
      <patternFill patternType="solid">
        <fgColor rgb="FFFF4000"/>
        <bgColor rgb="FFFF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" fillId="2" borderId="0" applyFont="0" applyBorder="0" applyAlignment="0" applyProtection="0"/>
    <xf numFmtId="0" fontId="1" fillId="2" borderId="0" applyFont="0" applyBorder="0" applyAlignment="0" applyProtection="0"/>
    <xf numFmtId="0" fontId="1" fillId="3" borderId="0" applyFont="0" applyBorder="0" applyAlignment="0" applyProtection="0"/>
    <xf numFmtId="0" fontId="1" fillId="4" borderId="0" applyFont="0" applyBorder="0" applyAlignment="0" applyProtection="0"/>
    <xf numFmtId="0" fontId="1" fillId="5" borderId="0" applyFont="0" applyBorder="0" applyAlignment="0" applyProtection="0"/>
    <xf numFmtId="0" fontId="1" fillId="6" borderId="0" applyFont="0" applyBorder="0" applyAlignment="0" applyProtection="0"/>
    <xf numFmtId="0" fontId="1" fillId="7" borderId="0" applyFont="0" applyBorder="0" applyAlignment="0" applyProtection="0"/>
    <xf numFmtId="0" fontId="1" fillId="8" borderId="0" applyFont="0" applyBorder="0" applyAlignment="0" applyProtection="0"/>
    <xf numFmtId="0" fontId="1" fillId="2" borderId="0" applyFont="0" applyBorder="0" applyAlignment="0" applyProtection="0"/>
    <xf numFmtId="0" fontId="1" fillId="4" borderId="0" applyFont="0" applyBorder="0" applyAlignment="0" applyProtection="0"/>
    <xf numFmtId="0" fontId="1" fillId="4" borderId="0" applyFont="0" applyBorder="0" applyAlignment="0" applyProtection="0"/>
    <xf numFmtId="0" fontId="1" fillId="9" borderId="0" applyFont="0" applyBorder="0" applyAlignment="0" applyProtection="0"/>
    <xf numFmtId="0" fontId="1" fillId="10" borderId="0" applyFont="0" applyBorder="0" applyAlignment="0" applyProtection="0"/>
    <xf numFmtId="0" fontId="1" fillId="10" borderId="0" applyFont="0" applyBorder="0" applyAlignment="0" applyProtection="0"/>
  </cellStyleXfs>
  <cellXfs count="19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0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</cellXfs>
  <cellStyles count="15">
    <cellStyle name="Normal" xfId="0" builtinId="0"/>
    <cellStyle name="Untitled1" xfId="1" xr:uid="{00000000-0005-0000-0000-000006000000}"/>
    <cellStyle name="Untitled10" xfId="10" xr:uid="{00000000-0005-0000-0000-00000F000000}"/>
    <cellStyle name="Untitled11" xfId="11" xr:uid="{00000000-0005-0000-0000-000010000000}"/>
    <cellStyle name="Untitled12" xfId="12" xr:uid="{00000000-0005-0000-0000-000011000000}"/>
    <cellStyle name="Untitled13" xfId="13" xr:uid="{00000000-0005-0000-0000-000012000000}"/>
    <cellStyle name="Untitled14" xfId="14" xr:uid="{00000000-0005-0000-0000-000013000000}"/>
    <cellStyle name="Untitled2" xfId="2" xr:uid="{00000000-0005-0000-0000-000007000000}"/>
    <cellStyle name="Untitled3" xfId="3" xr:uid="{00000000-0005-0000-0000-000008000000}"/>
    <cellStyle name="Untitled4" xfId="4" xr:uid="{00000000-0005-0000-0000-000009000000}"/>
    <cellStyle name="Untitled5" xfId="5" xr:uid="{00000000-0005-0000-0000-00000A000000}"/>
    <cellStyle name="Untitled6" xfId="6" xr:uid="{00000000-0005-0000-0000-00000B000000}"/>
    <cellStyle name="Untitled7" xfId="7" xr:uid="{00000000-0005-0000-0000-00000C000000}"/>
    <cellStyle name="Untitled8" xfId="8" xr:uid="{00000000-0005-0000-0000-00000D000000}"/>
    <cellStyle name="Untitled9" xfId="9" xr:uid="{00000000-0005-0000-0000-00000E000000}"/>
  </cellStyles>
  <dxfs count="9">
    <dxf>
      <fill>
        <patternFill>
          <bgColor rgb="FFFF4000"/>
        </patternFill>
      </fill>
    </dxf>
    <dxf>
      <fill>
        <patternFill>
          <bgColor rgb="FFFFBF00"/>
        </patternFill>
      </fill>
    </dxf>
    <dxf>
      <fill>
        <patternFill>
          <bgColor rgb="FFFF6D6D"/>
        </patternFill>
      </fill>
    </dxf>
    <dxf>
      <fill>
        <patternFill>
          <bgColor rgb="FFFFD8CE"/>
        </patternFill>
      </fill>
    </dxf>
    <dxf>
      <fill>
        <patternFill>
          <bgColor rgb="FFFFDBB6"/>
        </patternFill>
      </fill>
    </dxf>
    <dxf>
      <fill>
        <patternFill>
          <bgColor rgb="FFFFF5CE"/>
        </patternFill>
      </fill>
    </dxf>
    <dxf>
      <fill>
        <patternFill>
          <bgColor rgb="FFFFFFF8"/>
        </patternFill>
      </fill>
    </dxf>
    <dxf>
      <fill>
        <patternFill>
          <bgColor rgb="FFFFDBB6"/>
        </patternFill>
      </fill>
    </dxf>
    <dxf>
      <fill>
        <patternFill>
          <bgColor rgb="FFFFFFD7"/>
        </patternFill>
      </fill>
    </dxf>
  </dxfs>
  <tableStyles count="0" defaultTableStyle="TableStyleMedium2" defaultPivotStyle="PivotStyleLight16"/>
  <colors>
    <indexedColors>
      <rgbColor rgb="FF000000"/>
      <rgbColor rgb="FFFFFF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D8CE"/>
      <rgbColor rgb="FF808080"/>
      <rgbColor rgb="FF9999FF"/>
      <rgbColor rgb="FF993366"/>
      <rgbColor rgb="FFFFFFD7"/>
      <rgbColor rgb="FFCCFFFF"/>
      <rgbColor rgb="FF660066"/>
      <rgbColor rgb="FFFF6D6D"/>
      <rgbColor rgb="FF0066CC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DBB6"/>
      <rgbColor rgb="FF3366FF"/>
      <rgbColor rgb="FF33CCCC"/>
      <rgbColor rgb="FF99CC00"/>
      <rgbColor rgb="FFFFBF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topLeftCell="A198" zoomScale="95" zoomScaleNormal="95" workbookViewId="0">
      <selection activeCell="P16" sqref="P16"/>
    </sheetView>
  </sheetViews>
  <sheetFormatPr defaultColWidth="11.54296875" defaultRowHeight="12.5" x14ac:dyDescent="0.25"/>
  <cols>
    <col min="1" max="1" width="11.54296875" style="3"/>
    <col min="2" max="2" width="15.54296875" style="3" customWidth="1"/>
    <col min="3" max="3" width="15.1796875" style="3" customWidth="1"/>
    <col min="4" max="6" width="11.54296875" style="3"/>
    <col min="7" max="7" width="21.6328125" style="3" customWidth="1"/>
    <col min="8" max="8" width="21.08984375" customWidth="1"/>
    <col min="9" max="9" width="13.36328125" style="3" customWidth="1"/>
    <col min="10" max="10" width="11.54296875" style="3"/>
    <col min="11" max="11" width="19.453125" style="3" customWidth="1"/>
    <col min="12" max="12" width="21.08984375" customWidth="1"/>
    <col min="13" max="13" width="13.90625" style="3" customWidth="1"/>
    <col min="14" max="16384" width="11.54296875" style="3"/>
  </cols>
  <sheetData>
    <row r="1" spans="1:13" x14ac:dyDescent="0.25">
      <c r="H1" s="3"/>
      <c r="L1" s="3"/>
    </row>
    <row r="2" spans="1:13" x14ac:dyDescent="0.25">
      <c r="A2" s="4" t="s">
        <v>0</v>
      </c>
      <c r="B2" s="2" t="s">
        <v>1</v>
      </c>
      <c r="C2" s="2"/>
      <c r="D2" s="1" t="s">
        <v>2</v>
      </c>
      <c r="E2" s="1"/>
      <c r="G2" s="1" t="s">
        <v>3</v>
      </c>
      <c r="H2" s="1"/>
      <c r="I2" s="1"/>
      <c r="K2" s="1" t="s">
        <v>4</v>
      </c>
      <c r="L2" s="1"/>
      <c r="M2" s="1"/>
    </row>
    <row r="3" spans="1:13" s="7" customFormat="1" x14ac:dyDescent="0.25">
      <c r="A3" s="5" t="s">
        <v>5</v>
      </c>
      <c r="B3" s="3"/>
      <c r="C3" s="3"/>
      <c r="D3" s="5"/>
      <c r="E3" s="6"/>
      <c r="F3" s="3"/>
      <c r="G3" s="5"/>
      <c r="H3"/>
      <c r="I3" s="6" t="s">
        <v>6</v>
      </c>
      <c r="J3" s="3"/>
      <c r="K3" s="5"/>
      <c r="L3"/>
      <c r="M3" s="6" t="s">
        <v>6</v>
      </c>
    </row>
    <row r="4" spans="1:13" ht="29.9" customHeight="1" x14ac:dyDescent="0.25">
      <c r="A4" s="8" t="s">
        <v>7</v>
      </c>
      <c r="B4" s="7"/>
      <c r="C4" s="7"/>
      <c r="D4" s="8"/>
      <c r="E4" s="9">
        <v>20</v>
      </c>
      <c r="G4" s="5"/>
      <c r="I4" s="9">
        <v>12</v>
      </c>
      <c r="J4" s="7"/>
      <c r="K4" s="5"/>
      <c r="M4" s="9">
        <v>10</v>
      </c>
    </row>
    <row r="5" spans="1:13" ht="25" x14ac:dyDescent="0.25">
      <c r="A5" s="5"/>
      <c r="B5" s="3" t="s">
        <v>8</v>
      </c>
      <c r="C5" s="3" t="s">
        <v>9</v>
      </c>
      <c r="D5" s="5" t="s">
        <v>10</v>
      </c>
      <c r="E5" s="6" t="s">
        <v>11</v>
      </c>
      <c r="F5" s="7" t="s">
        <v>12</v>
      </c>
      <c r="G5" s="8" t="s">
        <v>13</v>
      </c>
      <c r="H5" s="7" t="s">
        <v>14</v>
      </c>
      <c r="I5" s="6" t="s">
        <v>11</v>
      </c>
      <c r="K5" s="8" t="s">
        <v>13</v>
      </c>
      <c r="L5" s="7" t="s">
        <v>14</v>
      </c>
      <c r="M5" s="6" t="s">
        <v>11</v>
      </c>
    </row>
    <row r="6" spans="1:13" x14ac:dyDescent="0.25">
      <c r="A6" s="5" t="s">
        <v>15</v>
      </c>
      <c r="B6" s="3">
        <v>7.3</v>
      </c>
      <c r="C6" s="3">
        <v>7.4</v>
      </c>
      <c r="D6" s="10">
        <v>0.01</v>
      </c>
      <c r="E6" s="6" t="s">
        <v>16</v>
      </c>
      <c r="F6" s="3">
        <f t="shared" ref="F6:F69" si="0">C6-B6</f>
        <v>0.10000000000000053</v>
      </c>
      <c r="G6" s="11">
        <f t="shared" ref="G6:G69" si="1">$F6/I$4</f>
        <v>8.3333333333333783E-3</v>
      </c>
      <c r="H6" s="12">
        <f t="shared" ref="H6:H69" si="2">$C6/I$4</f>
        <v>0.6166666666666667</v>
      </c>
      <c r="I6" s="6" t="s">
        <v>16</v>
      </c>
      <c r="K6" s="11">
        <f t="shared" ref="K6:K69" si="3">$F6/M$4</f>
        <v>1.0000000000000054E-2</v>
      </c>
      <c r="L6" s="12">
        <f t="shared" ref="L6:L69" si="4">$C6/M$4</f>
        <v>0.74</v>
      </c>
      <c r="M6" s="6" t="s">
        <v>16</v>
      </c>
    </row>
    <row r="7" spans="1:13" x14ac:dyDescent="0.25">
      <c r="A7" s="5" t="s">
        <v>17</v>
      </c>
      <c r="B7" s="3">
        <v>7.2</v>
      </c>
      <c r="C7" s="3">
        <v>7.2</v>
      </c>
      <c r="D7" s="10">
        <v>0</v>
      </c>
      <c r="E7" s="6" t="s">
        <v>16</v>
      </c>
      <c r="F7" s="3">
        <f t="shared" si="0"/>
        <v>0</v>
      </c>
      <c r="G7" s="11">
        <f t="shared" si="1"/>
        <v>0</v>
      </c>
      <c r="H7" s="12">
        <f t="shared" si="2"/>
        <v>0.6</v>
      </c>
      <c r="I7" s="6" t="s">
        <v>16</v>
      </c>
      <c r="K7" s="11">
        <f t="shared" si="3"/>
        <v>0</v>
      </c>
      <c r="L7" s="12">
        <f t="shared" si="4"/>
        <v>0.72</v>
      </c>
      <c r="M7" s="6" t="s">
        <v>16</v>
      </c>
    </row>
    <row r="8" spans="1:13" x14ac:dyDescent="0.25">
      <c r="A8" s="5" t="s">
        <v>18</v>
      </c>
      <c r="B8" s="3">
        <v>7.5</v>
      </c>
      <c r="C8" s="3">
        <v>7.6</v>
      </c>
      <c r="D8" s="10">
        <v>0</v>
      </c>
      <c r="E8" s="6" t="s">
        <v>16</v>
      </c>
      <c r="F8" s="3">
        <f t="shared" si="0"/>
        <v>9.9999999999999645E-2</v>
      </c>
      <c r="G8" s="11">
        <f t="shared" si="1"/>
        <v>8.3333333333333037E-3</v>
      </c>
      <c r="H8" s="12">
        <f t="shared" si="2"/>
        <v>0.6333333333333333</v>
      </c>
      <c r="I8" s="6" t="s">
        <v>16</v>
      </c>
      <c r="K8" s="11">
        <f t="shared" si="3"/>
        <v>9.9999999999999638E-3</v>
      </c>
      <c r="L8" s="12">
        <f t="shared" si="4"/>
        <v>0.76</v>
      </c>
      <c r="M8" s="6" t="s">
        <v>16</v>
      </c>
    </row>
    <row r="9" spans="1:13" x14ac:dyDescent="0.25">
      <c r="A9" s="5" t="s">
        <v>19</v>
      </c>
      <c r="B9" s="3">
        <v>7.1</v>
      </c>
      <c r="C9" s="3">
        <v>7.1</v>
      </c>
      <c r="D9" s="10">
        <v>0</v>
      </c>
      <c r="E9" s="6" t="s">
        <v>16</v>
      </c>
      <c r="F9" s="3">
        <f t="shared" si="0"/>
        <v>0</v>
      </c>
      <c r="G9" s="11">
        <f t="shared" si="1"/>
        <v>0</v>
      </c>
      <c r="H9" s="12">
        <f t="shared" si="2"/>
        <v>0.59166666666666667</v>
      </c>
      <c r="I9" s="6" t="s">
        <v>16</v>
      </c>
      <c r="K9" s="11">
        <f t="shared" si="3"/>
        <v>0</v>
      </c>
      <c r="L9" s="12">
        <f t="shared" si="4"/>
        <v>0.71</v>
      </c>
      <c r="M9" s="6" t="s">
        <v>16</v>
      </c>
    </row>
    <row r="10" spans="1:13" x14ac:dyDescent="0.25">
      <c r="A10" s="5" t="s">
        <v>20</v>
      </c>
      <c r="B10" s="3">
        <v>8.6999999999999993</v>
      </c>
      <c r="C10" s="3">
        <v>8.6999999999999993</v>
      </c>
      <c r="D10" s="10">
        <v>0</v>
      </c>
      <c r="E10" s="6" t="s">
        <v>16</v>
      </c>
      <c r="F10" s="3">
        <f t="shared" si="0"/>
        <v>0</v>
      </c>
      <c r="G10" s="11">
        <f t="shared" si="1"/>
        <v>0</v>
      </c>
      <c r="H10" s="12">
        <f t="shared" si="2"/>
        <v>0.72499999999999998</v>
      </c>
      <c r="I10" s="6" t="s">
        <v>16</v>
      </c>
      <c r="K10" s="11">
        <f t="shared" si="3"/>
        <v>0</v>
      </c>
      <c r="L10" s="12">
        <f t="shared" si="4"/>
        <v>0.86999999999999988</v>
      </c>
      <c r="M10" s="6" t="s">
        <v>16</v>
      </c>
    </row>
    <row r="11" spans="1:13" x14ac:dyDescent="0.25">
      <c r="A11" s="5" t="s">
        <v>21</v>
      </c>
      <c r="B11" s="3">
        <v>8</v>
      </c>
      <c r="C11" s="3">
        <v>8</v>
      </c>
      <c r="D11" s="10">
        <v>0</v>
      </c>
      <c r="E11" s="6" t="s">
        <v>16</v>
      </c>
      <c r="F11" s="3">
        <f t="shared" si="0"/>
        <v>0</v>
      </c>
      <c r="G11" s="11">
        <f t="shared" si="1"/>
        <v>0</v>
      </c>
      <c r="H11" s="12">
        <f t="shared" si="2"/>
        <v>0.66666666666666663</v>
      </c>
      <c r="I11" s="6" t="s">
        <v>16</v>
      </c>
      <c r="K11" s="11">
        <f t="shared" si="3"/>
        <v>0</v>
      </c>
      <c r="L11" s="12">
        <f t="shared" si="4"/>
        <v>0.8</v>
      </c>
      <c r="M11" s="6" t="s">
        <v>16</v>
      </c>
    </row>
    <row r="12" spans="1:13" x14ac:dyDescent="0.25">
      <c r="A12" s="5" t="s">
        <v>22</v>
      </c>
      <c r="B12" s="3">
        <v>6.9</v>
      </c>
      <c r="C12" s="3">
        <v>6.9</v>
      </c>
      <c r="D12" s="10">
        <v>0</v>
      </c>
      <c r="E12" s="6" t="s">
        <v>16</v>
      </c>
      <c r="F12" s="3">
        <f t="shared" si="0"/>
        <v>0</v>
      </c>
      <c r="G12" s="11">
        <f t="shared" si="1"/>
        <v>0</v>
      </c>
      <c r="H12" s="12">
        <f t="shared" si="2"/>
        <v>0.57500000000000007</v>
      </c>
      <c r="I12" s="6" t="s">
        <v>16</v>
      </c>
      <c r="K12" s="11">
        <f t="shared" si="3"/>
        <v>0</v>
      </c>
      <c r="L12" s="12">
        <f t="shared" si="4"/>
        <v>0.69000000000000006</v>
      </c>
      <c r="M12" s="6" t="s">
        <v>16</v>
      </c>
    </row>
    <row r="13" spans="1:13" x14ac:dyDescent="0.25">
      <c r="A13" s="5" t="s">
        <v>23</v>
      </c>
      <c r="B13" s="3">
        <v>7</v>
      </c>
      <c r="C13" s="3">
        <v>7</v>
      </c>
      <c r="D13" s="10">
        <v>0</v>
      </c>
      <c r="E13" s="6" t="s">
        <v>16</v>
      </c>
      <c r="F13" s="3">
        <f t="shared" si="0"/>
        <v>0</v>
      </c>
      <c r="G13" s="11">
        <f t="shared" si="1"/>
        <v>0</v>
      </c>
      <c r="H13" s="12">
        <f t="shared" si="2"/>
        <v>0.58333333333333337</v>
      </c>
      <c r="I13" s="6" t="s">
        <v>16</v>
      </c>
      <c r="K13" s="11">
        <f t="shared" si="3"/>
        <v>0</v>
      </c>
      <c r="L13" s="12">
        <f t="shared" si="4"/>
        <v>0.7</v>
      </c>
      <c r="M13" s="6" t="s">
        <v>16</v>
      </c>
    </row>
    <row r="14" spans="1:13" x14ac:dyDescent="0.25">
      <c r="A14" s="5" t="s">
        <v>24</v>
      </c>
      <c r="B14" s="3">
        <v>7.2</v>
      </c>
      <c r="C14" s="3">
        <v>7.3</v>
      </c>
      <c r="D14" s="10">
        <v>0</v>
      </c>
      <c r="E14" s="6" t="s">
        <v>16</v>
      </c>
      <c r="F14" s="3">
        <f t="shared" si="0"/>
        <v>9.9999999999999645E-2</v>
      </c>
      <c r="G14" s="11">
        <f t="shared" si="1"/>
        <v>8.3333333333333037E-3</v>
      </c>
      <c r="H14" s="12">
        <f t="shared" si="2"/>
        <v>0.60833333333333328</v>
      </c>
      <c r="I14" s="6" t="s">
        <v>16</v>
      </c>
      <c r="K14" s="11">
        <f t="shared" si="3"/>
        <v>9.9999999999999638E-3</v>
      </c>
      <c r="L14" s="12">
        <f t="shared" si="4"/>
        <v>0.73</v>
      </c>
      <c r="M14" s="6" t="s">
        <v>16</v>
      </c>
    </row>
    <row r="15" spans="1:13" x14ac:dyDescent="0.25">
      <c r="A15" s="5" t="s">
        <v>25</v>
      </c>
      <c r="B15" s="3">
        <v>7.7</v>
      </c>
      <c r="C15" s="3">
        <v>7.7</v>
      </c>
      <c r="D15" s="10">
        <v>0</v>
      </c>
      <c r="E15" s="6" t="s">
        <v>16</v>
      </c>
      <c r="F15" s="3">
        <f t="shared" si="0"/>
        <v>0</v>
      </c>
      <c r="G15" s="11">
        <f t="shared" si="1"/>
        <v>0</v>
      </c>
      <c r="H15" s="12">
        <f t="shared" si="2"/>
        <v>0.64166666666666672</v>
      </c>
      <c r="I15" s="6" t="s">
        <v>16</v>
      </c>
      <c r="K15" s="11">
        <f t="shared" si="3"/>
        <v>0</v>
      </c>
      <c r="L15" s="12">
        <f t="shared" si="4"/>
        <v>0.77</v>
      </c>
      <c r="M15" s="6" t="s">
        <v>16</v>
      </c>
    </row>
    <row r="16" spans="1:13" x14ac:dyDescent="0.25">
      <c r="A16" s="5" t="s">
        <v>26</v>
      </c>
      <c r="B16" s="3">
        <v>6.7</v>
      </c>
      <c r="C16" s="3">
        <v>6.7</v>
      </c>
      <c r="D16" s="10">
        <v>0</v>
      </c>
      <c r="E16" s="6" t="s">
        <v>16</v>
      </c>
      <c r="F16" s="3">
        <f t="shared" si="0"/>
        <v>0</v>
      </c>
      <c r="G16" s="11">
        <f t="shared" si="1"/>
        <v>0</v>
      </c>
      <c r="H16" s="12">
        <f t="shared" si="2"/>
        <v>0.55833333333333335</v>
      </c>
      <c r="I16" s="6" t="s">
        <v>16</v>
      </c>
      <c r="K16" s="11">
        <f t="shared" si="3"/>
        <v>0</v>
      </c>
      <c r="L16" s="12">
        <f t="shared" si="4"/>
        <v>0.67</v>
      </c>
      <c r="M16" s="6" t="s">
        <v>16</v>
      </c>
    </row>
    <row r="17" spans="1:13" x14ac:dyDescent="0.25">
      <c r="A17" s="5" t="s">
        <v>27</v>
      </c>
      <c r="B17" s="3">
        <v>7.4</v>
      </c>
      <c r="C17" s="3">
        <v>7.5</v>
      </c>
      <c r="D17" s="10">
        <v>0.01</v>
      </c>
      <c r="E17" s="6" t="s">
        <v>16</v>
      </c>
      <c r="F17" s="3">
        <f t="shared" si="0"/>
        <v>9.9999999999999645E-2</v>
      </c>
      <c r="G17" s="11">
        <f t="shared" si="1"/>
        <v>8.3333333333333037E-3</v>
      </c>
      <c r="H17" s="12">
        <f t="shared" si="2"/>
        <v>0.625</v>
      </c>
      <c r="I17" s="6" t="s">
        <v>16</v>
      </c>
      <c r="K17" s="11">
        <f t="shared" si="3"/>
        <v>9.9999999999999638E-3</v>
      </c>
      <c r="L17" s="12">
        <f t="shared" si="4"/>
        <v>0.75</v>
      </c>
      <c r="M17" s="6" t="s">
        <v>16</v>
      </c>
    </row>
    <row r="18" spans="1:13" x14ac:dyDescent="0.25">
      <c r="A18" s="5" t="s">
        <v>28</v>
      </c>
      <c r="B18" s="3">
        <v>6.7</v>
      </c>
      <c r="C18" s="3">
        <v>6.8</v>
      </c>
      <c r="D18" s="10">
        <v>0</v>
      </c>
      <c r="E18" s="6" t="s">
        <v>16</v>
      </c>
      <c r="F18" s="3">
        <f t="shared" si="0"/>
        <v>9.9999999999999645E-2</v>
      </c>
      <c r="G18" s="11">
        <f t="shared" si="1"/>
        <v>8.3333333333333037E-3</v>
      </c>
      <c r="H18" s="12">
        <f t="shared" si="2"/>
        <v>0.56666666666666665</v>
      </c>
      <c r="I18" s="6" t="s">
        <v>16</v>
      </c>
      <c r="K18" s="11">
        <f t="shared" si="3"/>
        <v>9.9999999999999638E-3</v>
      </c>
      <c r="L18" s="12">
        <f t="shared" si="4"/>
        <v>0.67999999999999994</v>
      </c>
      <c r="M18" s="6" t="s">
        <v>16</v>
      </c>
    </row>
    <row r="19" spans="1:13" x14ac:dyDescent="0.25">
      <c r="A19" s="5" t="s">
        <v>29</v>
      </c>
      <c r="B19" s="3">
        <v>6.9</v>
      </c>
      <c r="C19" s="3">
        <v>7.1</v>
      </c>
      <c r="D19" s="10">
        <v>0.01</v>
      </c>
      <c r="E19" s="6" t="s">
        <v>16</v>
      </c>
      <c r="F19" s="3">
        <f t="shared" si="0"/>
        <v>0.19999999999999929</v>
      </c>
      <c r="G19" s="11">
        <f t="shared" si="1"/>
        <v>1.6666666666666607E-2</v>
      </c>
      <c r="H19" s="12">
        <f t="shared" si="2"/>
        <v>0.59166666666666667</v>
      </c>
      <c r="I19" s="6" t="s">
        <v>16</v>
      </c>
      <c r="K19" s="11">
        <f t="shared" si="3"/>
        <v>1.9999999999999928E-2</v>
      </c>
      <c r="L19" s="12">
        <f t="shared" si="4"/>
        <v>0.71</v>
      </c>
      <c r="M19" s="6" t="s">
        <v>16</v>
      </c>
    </row>
    <row r="20" spans="1:13" x14ac:dyDescent="0.25">
      <c r="A20" s="5" t="s">
        <v>30</v>
      </c>
      <c r="B20" s="3">
        <v>7</v>
      </c>
      <c r="C20" s="3">
        <v>7.3</v>
      </c>
      <c r="D20" s="10">
        <v>0.01</v>
      </c>
      <c r="E20" s="6" t="s">
        <v>16</v>
      </c>
      <c r="F20" s="3">
        <f t="shared" si="0"/>
        <v>0.29999999999999982</v>
      </c>
      <c r="G20" s="11">
        <f t="shared" si="1"/>
        <v>2.4999999999999984E-2</v>
      </c>
      <c r="H20" s="12">
        <f t="shared" si="2"/>
        <v>0.60833333333333328</v>
      </c>
      <c r="I20" s="6" t="s">
        <v>16</v>
      </c>
      <c r="K20" s="11">
        <f t="shared" si="3"/>
        <v>2.9999999999999982E-2</v>
      </c>
      <c r="L20" s="12">
        <f t="shared" si="4"/>
        <v>0.73</v>
      </c>
      <c r="M20" s="6" t="s">
        <v>16</v>
      </c>
    </row>
    <row r="21" spans="1:13" x14ac:dyDescent="0.25">
      <c r="A21" s="5" t="s">
        <v>31</v>
      </c>
      <c r="B21" s="3">
        <v>6.7</v>
      </c>
      <c r="C21" s="3">
        <v>6.7</v>
      </c>
      <c r="D21" s="10">
        <v>0</v>
      </c>
      <c r="E21" s="6" t="s">
        <v>16</v>
      </c>
      <c r="F21" s="3">
        <f t="shared" si="0"/>
        <v>0</v>
      </c>
      <c r="G21" s="11">
        <f t="shared" si="1"/>
        <v>0</v>
      </c>
      <c r="H21" s="12">
        <f t="shared" si="2"/>
        <v>0.55833333333333335</v>
      </c>
      <c r="I21" s="6" t="s">
        <v>16</v>
      </c>
      <c r="K21" s="11">
        <f t="shared" si="3"/>
        <v>0</v>
      </c>
      <c r="L21" s="12">
        <f t="shared" si="4"/>
        <v>0.67</v>
      </c>
      <c r="M21" s="6" t="s">
        <v>16</v>
      </c>
    </row>
    <row r="22" spans="1:13" x14ac:dyDescent="0.25">
      <c r="A22" s="5" t="s">
        <v>32</v>
      </c>
      <c r="B22" s="3">
        <v>6.7</v>
      </c>
      <c r="C22" s="3">
        <v>6.8</v>
      </c>
      <c r="D22" s="10">
        <v>0</v>
      </c>
      <c r="E22" s="6" t="s">
        <v>16</v>
      </c>
      <c r="F22" s="3">
        <f t="shared" si="0"/>
        <v>9.9999999999999645E-2</v>
      </c>
      <c r="G22" s="11">
        <f t="shared" si="1"/>
        <v>8.3333333333333037E-3</v>
      </c>
      <c r="H22" s="12">
        <f t="shared" si="2"/>
        <v>0.56666666666666665</v>
      </c>
      <c r="I22" s="6" t="s">
        <v>16</v>
      </c>
      <c r="K22" s="11">
        <f t="shared" si="3"/>
        <v>9.9999999999999638E-3</v>
      </c>
      <c r="L22" s="12">
        <f t="shared" si="4"/>
        <v>0.67999999999999994</v>
      </c>
      <c r="M22" s="6" t="s">
        <v>16</v>
      </c>
    </row>
    <row r="23" spans="1:13" x14ac:dyDescent="0.25">
      <c r="A23" s="5" t="s">
        <v>33</v>
      </c>
      <c r="B23" s="3">
        <v>6.9</v>
      </c>
      <c r="C23" s="3">
        <v>7</v>
      </c>
      <c r="D23" s="10">
        <v>0</v>
      </c>
      <c r="E23" s="6" t="s">
        <v>16</v>
      </c>
      <c r="F23" s="3">
        <f t="shared" si="0"/>
        <v>9.9999999999999645E-2</v>
      </c>
      <c r="G23" s="11">
        <f t="shared" si="1"/>
        <v>8.3333333333333037E-3</v>
      </c>
      <c r="H23" s="12">
        <f t="shared" si="2"/>
        <v>0.58333333333333337</v>
      </c>
      <c r="I23" s="6" t="s">
        <v>16</v>
      </c>
      <c r="K23" s="11">
        <f t="shared" si="3"/>
        <v>9.9999999999999638E-3</v>
      </c>
      <c r="L23" s="12">
        <f t="shared" si="4"/>
        <v>0.7</v>
      </c>
      <c r="M23" s="6" t="s">
        <v>16</v>
      </c>
    </row>
    <row r="24" spans="1:13" x14ac:dyDescent="0.25">
      <c r="A24" s="5" t="s">
        <v>34</v>
      </c>
      <c r="B24" s="3">
        <v>6.9</v>
      </c>
      <c r="C24" s="3">
        <v>6.9</v>
      </c>
      <c r="D24" s="10">
        <v>0</v>
      </c>
      <c r="E24" s="6" t="s">
        <v>16</v>
      </c>
      <c r="F24" s="3">
        <f t="shared" si="0"/>
        <v>0</v>
      </c>
      <c r="G24" s="11">
        <f t="shared" si="1"/>
        <v>0</v>
      </c>
      <c r="H24" s="12">
        <f t="shared" si="2"/>
        <v>0.57500000000000007</v>
      </c>
      <c r="I24" s="6" t="s">
        <v>16</v>
      </c>
      <c r="K24" s="11">
        <f t="shared" si="3"/>
        <v>0</v>
      </c>
      <c r="L24" s="12">
        <f t="shared" si="4"/>
        <v>0.69000000000000006</v>
      </c>
      <c r="M24" s="6" t="s">
        <v>16</v>
      </c>
    </row>
    <row r="25" spans="1:13" x14ac:dyDescent="0.25">
      <c r="A25" s="5" t="s">
        <v>35</v>
      </c>
      <c r="B25" s="3">
        <v>7.5</v>
      </c>
      <c r="C25" s="3">
        <v>7.6</v>
      </c>
      <c r="D25" s="10">
        <v>0</v>
      </c>
      <c r="E25" s="6" t="s">
        <v>16</v>
      </c>
      <c r="F25" s="3">
        <f t="shared" si="0"/>
        <v>9.9999999999999645E-2</v>
      </c>
      <c r="G25" s="11">
        <f t="shared" si="1"/>
        <v>8.3333333333333037E-3</v>
      </c>
      <c r="H25" s="12">
        <f t="shared" si="2"/>
        <v>0.6333333333333333</v>
      </c>
      <c r="I25" s="6" t="s">
        <v>16</v>
      </c>
      <c r="K25" s="11">
        <f t="shared" si="3"/>
        <v>9.9999999999999638E-3</v>
      </c>
      <c r="L25" s="12">
        <f t="shared" si="4"/>
        <v>0.76</v>
      </c>
      <c r="M25" s="6" t="s">
        <v>16</v>
      </c>
    </row>
    <row r="26" spans="1:13" x14ac:dyDescent="0.25">
      <c r="A26" s="5" t="s">
        <v>36</v>
      </c>
      <c r="B26" s="3">
        <v>7.4</v>
      </c>
      <c r="C26" s="3">
        <v>7.5</v>
      </c>
      <c r="D26" s="10">
        <v>0</v>
      </c>
      <c r="E26" s="6" t="s">
        <v>16</v>
      </c>
      <c r="F26" s="3">
        <f t="shared" si="0"/>
        <v>9.9999999999999645E-2</v>
      </c>
      <c r="G26" s="11">
        <f t="shared" si="1"/>
        <v>8.3333333333333037E-3</v>
      </c>
      <c r="H26" s="12">
        <f t="shared" si="2"/>
        <v>0.625</v>
      </c>
      <c r="I26" s="6" t="s">
        <v>16</v>
      </c>
      <c r="K26" s="11">
        <f t="shared" si="3"/>
        <v>9.9999999999999638E-3</v>
      </c>
      <c r="L26" s="12">
        <f t="shared" si="4"/>
        <v>0.75</v>
      </c>
      <c r="M26" s="6" t="s">
        <v>16</v>
      </c>
    </row>
    <row r="27" spans="1:13" x14ac:dyDescent="0.25">
      <c r="A27" s="5" t="s">
        <v>37</v>
      </c>
      <c r="B27" s="3">
        <v>7.4</v>
      </c>
      <c r="C27" s="3">
        <v>7.5</v>
      </c>
      <c r="D27" s="10">
        <v>0</v>
      </c>
      <c r="E27" s="6" t="s">
        <v>16</v>
      </c>
      <c r="F27" s="3">
        <f t="shared" si="0"/>
        <v>9.9999999999999645E-2</v>
      </c>
      <c r="G27" s="11">
        <f t="shared" si="1"/>
        <v>8.3333333333333037E-3</v>
      </c>
      <c r="H27" s="12">
        <f t="shared" si="2"/>
        <v>0.625</v>
      </c>
      <c r="I27" s="6" t="s">
        <v>16</v>
      </c>
      <c r="K27" s="11">
        <f t="shared" si="3"/>
        <v>9.9999999999999638E-3</v>
      </c>
      <c r="L27" s="12">
        <f t="shared" si="4"/>
        <v>0.75</v>
      </c>
      <c r="M27" s="6" t="s">
        <v>16</v>
      </c>
    </row>
    <row r="28" spans="1:13" x14ac:dyDescent="0.25">
      <c r="A28" s="5" t="s">
        <v>38</v>
      </c>
      <c r="B28" s="3">
        <v>7.3</v>
      </c>
      <c r="C28" s="3">
        <v>7.3</v>
      </c>
      <c r="D28" s="10">
        <v>0</v>
      </c>
      <c r="E28" s="6" t="s">
        <v>16</v>
      </c>
      <c r="F28" s="3">
        <f t="shared" si="0"/>
        <v>0</v>
      </c>
      <c r="G28" s="11">
        <f t="shared" si="1"/>
        <v>0</v>
      </c>
      <c r="H28" s="12">
        <f t="shared" si="2"/>
        <v>0.60833333333333328</v>
      </c>
      <c r="I28" s="6" t="s">
        <v>16</v>
      </c>
      <c r="K28" s="11">
        <f t="shared" si="3"/>
        <v>0</v>
      </c>
      <c r="L28" s="12">
        <f t="shared" si="4"/>
        <v>0.73</v>
      </c>
      <c r="M28" s="6" t="s">
        <v>16</v>
      </c>
    </row>
    <row r="29" spans="1:13" x14ac:dyDescent="0.25">
      <c r="A29" s="5" t="s">
        <v>39</v>
      </c>
      <c r="B29" s="3">
        <v>7.4</v>
      </c>
      <c r="C29" s="3">
        <v>7.4</v>
      </c>
      <c r="D29" s="10">
        <v>0</v>
      </c>
      <c r="E29" s="6" t="s">
        <v>16</v>
      </c>
      <c r="F29" s="3">
        <f t="shared" si="0"/>
        <v>0</v>
      </c>
      <c r="G29" s="11">
        <f t="shared" si="1"/>
        <v>0</v>
      </c>
      <c r="H29" s="12">
        <f t="shared" si="2"/>
        <v>0.6166666666666667</v>
      </c>
      <c r="I29" s="6" t="s">
        <v>16</v>
      </c>
      <c r="K29" s="11">
        <f t="shared" si="3"/>
        <v>0</v>
      </c>
      <c r="L29" s="12">
        <f t="shared" si="4"/>
        <v>0.74</v>
      </c>
      <c r="M29" s="6" t="s">
        <v>16</v>
      </c>
    </row>
    <row r="30" spans="1:13" x14ac:dyDescent="0.25">
      <c r="A30" s="5" t="s">
        <v>40</v>
      </c>
      <c r="B30" s="3">
        <v>7.6</v>
      </c>
      <c r="C30" s="3">
        <v>7.7</v>
      </c>
      <c r="D30" s="10">
        <v>0.01</v>
      </c>
      <c r="E30" s="6" t="s">
        <v>16</v>
      </c>
      <c r="F30" s="3">
        <f t="shared" si="0"/>
        <v>0.10000000000000053</v>
      </c>
      <c r="G30" s="11">
        <f t="shared" si="1"/>
        <v>8.3333333333333783E-3</v>
      </c>
      <c r="H30" s="12">
        <f t="shared" si="2"/>
        <v>0.64166666666666672</v>
      </c>
      <c r="I30" s="6" t="s">
        <v>16</v>
      </c>
      <c r="K30" s="11">
        <f t="shared" si="3"/>
        <v>1.0000000000000054E-2</v>
      </c>
      <c r="L30" s="12">
        <f t="shared" si="4"/>
        <v>0.77</v>
      </c>
      <c r="M30" s="6" t="s">
        <v>16</v>
      </c>
    </row>
    <row r="31" spans="1:13" x14ac:dyDescent="0.25">
      <c r="A31" s="5" t="s">
        <v>41</v>
      </c>
      <c r="B31" s="3">
        <v>7.7</v>
      </c>
      <c r="C31" s="3">
        <v>7.8</v>
      </c>
      <c r="D31" s="10">
        <v>0</v>
      </c>
      <c r="E31" s="6" t="s">
        <v>16</v>
      </c>
      <c r="F31" s="3">
        <f t="shared" si="0"/>
        <v>9.9999999999999645E-2</v>
      </c>
      <c r="G31" s="11">
        <f t="shared" si="1"/>
        <v>8.3333333333333037E-3</v>
      </c>
      <c r="H31" s="12">
        <f t="shared" si="2"/>
        <v>0.65</v>
      </c>
      <c r="I31" s="6" t="s">
        <v>16</v>
      </c>
      <c r="K31" s="11">
        <f t="shared" si="3"/>
        <v>9.9999999999999638E-3</v>
      </c>
      <c r="L31" s="12">
        <f t="shared" si="4"/>
        <v>0.78</v>
      </c>
      <c r="M31" s="6" t="s">
        <v>16</v>
      </c>
    </row>
    <row r="32" spans="1:13" x14ac:dyDescent="0.25">
      <c r="A32" s="5" t="s">
        <v>42</v>
      </c>
      <c r="B32" s="3">
        <v>7.7</v>
      </c>
      <c r="C32" s="3">
        <v>7.8</v>
      </c>
      <c r="D32" s="10">
        <v>0</v>
      </c>
      <c r="E32" s="6" t="s">
        <v>16</v>
      </c>
      <c r="F32" s="3">
        <f t="shared" si="0"/>
        <v>9.9999999999999645E-2</v>
      </c>
      <c r="G32" s="11">
        <f t="shared" si="1"/>
        <v>8.3333333333333037E-3</v>
      </c>
      <c r="H32" s="12">
        <f t="shared" si="2"/>
        <v>0.65</v>
      </c>
      <c r="I32" s="6" t="s">
        <v>16</v>
      </c>
      <c r="K32" s="11">
        <f t="shared" si="3"/>
        <v>9.9999999999999638E-3</v>
      </c>
      <c r="L32" s="12">
        <f t="shared" si="4"/>
        <v>0.78</v>
      </c>
      <c r="M32" s="6" t="s">
        <v>16</v>
      </c>
    </row>
    <row r="33" spans="1:13" x14ac:dyDescent="0.25">
      <c r="A33" s="5" t="s">
        <v>43</v>
      </c>
      <c r="B33" s="3">
        <v>7.1</v>
      </c>
      <c r="C33" s="3">
        <v>7.1</v>
      </c>
      <c r="D33" s="10">
        <v>0</v>
      </c>
      <c r="E33" s="6" t="s">
        <v>16</v>
      </c>
      <c r="F33" s="3">
        <f t="shared" si="0"/>
        <v>0</v>
      </c>
      <c r="G33" s="11">
        <f t="shared" si="1"/>
        <v>0</v>
      </c>
      <c r="H33" s="12">
        <f t="shared" si="2"/>
        <v>0.59166666666666667</v>
      </c>
      <c r="I33" s="6" t="s">
        <v>16</v>
      </c>
      <c r="K33" s="11">
        <f t="shared" si="3"/>
        <v>0</v>
      </c>
      <c r="L33" s="12">
        <f t="shared" si="4"/>
        <v>0.71</v>
      </c>
      <c r="M33" s="6" t="s">
        <v>16</v>
      </c>
    </row>
    <row r="34" spans="1:13" x14ac:dyDescent="0.25">
      <c r="A34" s="5" t="s">
        <v>44</v>
      </c>
      <c r="B34" s="3">
        <v>7.5</v>
      </c>
      <c r="C34" s="3">
        <v>7.6</v>
      </c>
      <c r="D34" s="10">
        <v>0</v>
      </c>
      <c r="E34" s="6" t="s">
        <v>16</v>
      </c>
      <c r="F34" s="3">
        <f t="shared" si="0"/>
        <v>9.9999999999999645E-2</v>
      </c>
      <c r="G34" s="11">
        <f t="shared" si="1"/>
        <v>8.3333333333333037E-3</v>
      </c>
      <c r="H34" s="12">
        <f t="shared" si="2"/>
        <v>0.6333333333333333</v>
      </c>
      <c r="I34" s="6" t="s">
        <v>16</v>
      </c>
      <c r="K34" s="11">
        <f t="shared" si="3"/>
        <v>9.9999999999999638E-3</v>
      </c>
      <c r="L34" s="12">
        <f t="shared" si="4"/>
        <v>0.76</v>
      </c>
      <c r="M34" s="6" t="s">
        <v>16</v>
      </c>
    </row>
    <row r="35" spans="1:13" x14ac:dyDescent="0.25">
      <c r="A35" s="5" t="s">
        <v>45</v>
      </c>
      <c r="B35" s="3">
        <v>8.1</v>
      </c>
      <c r="C35" s="3">
        <v>8.1999999999999993</v>
      </c>
      <c r="D35" s="10">
        <v>0</v>
      </c>
      <c r="E35" s="6" t="s">
        <v>16</v>
      </c>
      <c r="F35" s="3">
        <f t="shared" si="0"/>
        <v>9.9999999999999645E-2</v>
      </c>
      <c r="G35" s="11">
        <f t="shared" si="1"/>
        <v>8.3333333333333037E-3</v>
      </c>
      <c r="H35" s="12">
        <f t="shared" si="2"/>
        <v>0.68333333333333324</v>
      </c>
      <c r="I35" s="6" t="s">
        <v>16</v>
      </c>
      <c r="K35" s="11">
        <f t="shared" si="3"/>
        <v>9.9999999999999638E-3</v>
      </c>
      <c r="L35" s="12">
        <f t="shared" si="4"/>
        <v>0.82</v>
      </c>
      <c r="M35" s="6" t="s">
        <v>16</v>
      </c>
    </row>
    <row r="36" spans="1:13" x14ac:dyDescent="0.25">
      <c r="A36" s="5" t="s">
        <v>46</v>
      </c>
      <c r="B36" s="3">
        <v>7.6</v>
      </c>
      <c r="C36" s="3">
        <v>7.7</v>
      </c>
      <c r="D36" s="10">
        <v>0</v>
      </c>
      <c r="E36" s="6" t="s">
        <v>16</v>
      </c>
      <c r="F36" s="3">
        <f t="shared" si="0"/>
        <v>0.10000000000000053</v>
      </c>
      <c r="G36" s="11">
        <f t="shared" si="1"/>
        <v>8.3333333333333783E-3</v>
      </c>
      <c r="H36" s="12">
        <f t="shared" si="2"/>
        <v>0.64166666666666672</v>
      </c>
      <c r="I36" s="6" t="s">
        <v>16</v>
      </c>
      <c r="K36" s="11">
        <f t="shared" si="3"/>
        <v>1.0000000000000054E-2</v>
      </c>
      <c r="L36" s="12">
        <f t="shared" si="4"/>
        <v>0.77</v>
      </c>
      <c r="M36" s="6" t="s">
        <v>16</v>
      </c>
    </row>
    <row r="37" spans="1:13" x14ac:dyDescent="0.25">
      <c r="A37" s="5" t="s">
        <v>47</v>
      </c>
      <c r="B37" s="3">
        <v>7.5</v>
      </c>
      <c r="C37" s="3">
        <v>7.5</v>
      </c>
      <c r="D37" s="10">
        <v>0</v>
      </c>
      <c r="E37" s="6" t="s">
        <v>16</v>
      </c>
      <c r="F37" s="3">
        <f t="shared" si="0"/>
        <v>0</v>
      </c>
      <c r="G37" s="11">
        <f t="shared" si="1"/>
        <v>0</v>
      </c>
      <c r="H37" s="12">
        <f t="shared" si="2"/>
        <v>0.625</v>
      </c>
      <c r="I37" s="6" t="s">
        <v>16</v>
      </c>
      <c r="K37" s="11">
        <f t="shared" si="3"/>
        <v>0</v>
      </c>
      <c r="L37" s="12">
        <f t="shared" si="4"/>
        <v>0.75</v>
      </c>
      <c r="M37" s="6" t="s">
        <v>16</v>
      </c>
    </row>
    <row r="38" spans="1:13" x14ac:dyDescent="0.25">
      <c r="A38" s="5" t="s">
        <v>48</v>
      </c>
      <c r="B38" s="3">
        <v>8.4</v>
      </c>
      <c r="C38" s="3">
        <v>8.6</v>
      </c>
      <c r="D38" s="10">
        <v>0.01</v>
      </c>
      <c r="E38" s="6" t="s">
        <v>16</v>
      </c>
      <c r="F38" s="3">
        <f t="shared" si="0"/>
        <v>0.19999999999999929</v>
      </c>
      <c r="G38" s="11">
        <f t="shared" si="1"/>
        <v>1.6666666666666607E-2</v>
      </c>
      <c r="H38" s="12">
        <f t="shared" si="2"/>
        <v>0.71666666666666667</v>
      </c>
      <c r="I38" s="6" t="s">
        <v>16</v>
      </c>
      <c r="K38" s="11">
        <f t="shared" si="3"/>
        <v>1.9999999999999928E-2</v>
      </c>
      <c r="L38" s="12">
        <f t="shared" si="4"/>
        <v>0.86</v>
      </c>
      <c r="M38" s="6" t="s">
        <v>49</v>
      </c>
    </row>
    <row r="39" spans="1:13" x14ac:dyDescent="0.25">
      <c r="A39" s="5" t="s">
        <v>50</v>
      </c>
      <c r="B39" s="3">
        <v>9</v>
      </c>
      <c r="C39" s="3">
        <v>9.1999999999999993</v>
      </c>
      <c r="D39" s="10">
        <v>0.01</v>
      </c>
      <c r="E39" s="6" t="s">
        <v>16</v>
      </c>
      <c r="F39" s="3">
        <f t="shared" si="0"/>
        <v>0.19999999999999929</v>
      </c>
      <c r="G39" s="11">
        <f t="shared" si="1"/>
        <v>1.6666666666666607E-2</v>
      </c>
      <c r="H39" s="12">
        <f t="shared" si="2"/>
        <v>0.76666666666666661</v>
      </c>
      <c r="I39" s="6" t="s">
        <v>49</v>
      </c>
      <c r="K39" s="11">
        <f t="shared" si="3"/>
        <v>1.9999999999999928E-2</v>
      </c>
      <c r="L39" s="12">
        <f t="shared" si="4"/>
        <v>0.91999999999999993</v>
      </c>
      <c r="M39" s="6" t="s">
        <v>49</v>
      </c>
    </row>
    <row r="40" spans="1:13" x14ac:dyDescent="0.25">
      <c r="A40" s="5" t="s">
        <v>51</v>
      </c>
      <c r="B40" s="3">
        <v>9.1999999999999993</v>
      </c>
      <c r="C40" s="3">
        <v>9.5</v>
      </c>
      <c r="D40" s="10">
        <v>0.01</v>
      </c>
      <c r="E40" s="6" t="s">
        <v>16</v>
      </c>
      <c r="F40" s="3">
        <f t="shared" si="0"/>
        <v>0.30000000000000071</v>
      </c>
      <c r="G40" s="11">
        <f t="shared" si="1"/>
        <v>2.500000000000006E-2</v>
      </c>
      <c r="H40" s="12">
        <f t="shared" si="2"/>
        <v>0.79166666666666663</v>
      </c>
      <c r="I40" s="6" t="s">
        <v>49</v>
      </c>
      <c r="K40" s="11">
        <f t="shared" si="3"/>
        <v>3.0000000000000072E-2</v>
      </c>
      <c r="L40" s="12">
        <f t="shared" si="4"/>
        <v>0.95</v>
      </c>
      <c r="M40" s="6" t="s">
        <v>52</v>
      </c>
    </row>
    <row r="41" spans="1:13" x14ac:dyDescent="0.25">
      <c r="A41" s="5" t="s">
        <v>53</v>
      </c>
      <c r="B41" s="3">
        <v>8.9</v>
      </c>
      <c r="C41" s="3">
        <v>9.1</v>
      </c>
      <c r="D41" s="10">
        <v>0.01</v>
      </c>
      <c r="E41" s="6" t="s">
        <v>16</v>
      </c>
      <c r="F41" s="3">
        <f t="shared" si="0"/>
        <v>0.19999999999999929</v>
      </c>
      <c r="G41" s="11">
        <f t="shared" si="1"/>
        <v>1.6666666666666607E-2</v>
      </c>
      <c r="H41" s="12">
        <f t="shared" si="2"/>
        <v>0.7583333333333333</v>
      </c>
      <c r="I41" s="6" t="s">
        <v>49</v>
      </c>
      <c r="K41" s="11">
        <f t="shared" si="3"/>
        <v>1.9999999999999928E-2</v>
      </c>
      <c r="L41" s="12">
        <f t="shared" si="4"/>
        <v>0.90999999999999992</v>
      </c>
      <c r="M41" s="6" t="s">
        <v>49</v>
      </c>
    </row>
    <row r="42" spans="1:13" x14ac:dyDescent="0.25">
      <c r="A42" s="5" t="s">
        <v>54</v>
      </c>
      <c r="B42" s="3">
        <v>10.6</v>
      </c>
      <c r="C42" s="3">
        <v>11.1</v>
      </c>
      <c r="D42" s="5" t="s">
        <v>55</v>
      </c>
      <c r="E42" s="6" t="s">
        <v>16</v>
      </c>
      <c r="F42" s="3">
        <f t="shared" si="0"/>
        <v>0.5</v>
      </c>
      <c r="G42" s="11">
        <f t="shared" si="1"/>
        <v>4.1666666666666664E-2</v>
      </c>
      <c r="H42" s="12">
        <f t="shared" si="2"/>
        <v>0.92499999999999993</v>
      </c>
      <c r="I42" s="6" t="s">
        <v>49</v>
      </c>
      <c r="K42" s="11">
        <f t="shared" si="3"/>
        <v>0.05</v>
      </c>
      <c r="L42" s="12">
        <f t="shared" si="4"/>
        <v>1.1099999999999999</v>
      </c>
      <c r="M42" s="6" t="s">
        <v>56</v>
      </c>
    </row>
    <row r="43" spans="1:13" x14ac:dyDescent="0.25">
      <c r="A43" s="5" t="s">
        <v>57</v>
      </c>
      <c r="B43" s="3">
        <v>7.7</v>
      </c>
      <c r="C43" s="3">
        <v>7.8</v>
      </c>
      <c r="D43" s="10">
        <v>0</v>
      </c>
      <c r="E43" s="6" t="s">
        <v>16</v>
      </c>
      <c r="F43" s="3">
        <f t="shared" si="0"/>
        <v>9.9999999999999645E-2</v>
      </c>
      <c r="G43" s="11">
        <f t="shared" si="1"/>
        <v>8.3333333333333037E-3</v>
      </c>
      <c r="H43" s="12">
        <f t="shared" si="2"/>
        <v>0.65</v>
      </c>
      <c r="I43" s="6" t="s">
        <v>16</v>
      </c>
      <c r="K43" s="11">
        <f t="shared" si="3"/>
        <v>9.9999999999999638E-3</v>
      </c>
      <c r="L43" s="12">
        <f t="shared" si="4"/>
        <v>0.78</v>
      </c>
      <c r="M43" s="6" t="s">
        <v>16</v>
      </c>
    </row>
    <row r="44" spans="1:13" x14ac:dyDescent="0.25">
      <c r="A44" s="5" t="s">
        <v>58</v>
      </c>
      <c r="B44" s="3">
        <v>9.6</v>
      </c>
      <c r="C44" s="3">
        <v>9.9</v>
      </c>
      <c r="D44" s="10">
        <v>0.01</v>
      </c>
      <c r="E44" s="6" t="s">
        <v>16</v>
      </c>
      <c r="F44" s="3">
        <f t="shared" si="0"/>
        <v>0.30000000000000071</v>
      </c>
      <c r="G44" s="11">
        <f t="shared" si="1"/>
        <v>2.500000000000006E-2</v>
      </c>
      <c r="H44" s="12">
        <f t="shared" si="2"/>
        <v>0.82500000000000007</v>
      </c>
      <c r="I44" s="6" t="s">
        <v>49</v>
      </c>
      <c r="K44" s="11">
        <f t="shared" si="3"/>
        <v>3.0000000000000072E-2</v>
      </c>
      <c r="L44" s="12">
        <f t="shared" si="4"/>
        <v>0.99</v>
      </c>
      <c r="M44" s="6" t="s">
        <v>59</v>
      </c>
    </row>
    <row r="45" spans="1:13" x14ac:dyDescent="0.25">
      <c r="A45" s="5" t="s">
        <v>60</v>
      </c>
      <c r="B45" s="3">
        <v>9</v>
      </c>
      <c r="C45" s="3">
        <v>9.1999999999999993</v>
      </c>
      <c r="D45" s="10">
        <v>0.01</v>
      </c>
      <c r="E45" s="6" t="s">
        <v>16</v>
      </c>
      <c r="F45" s="3">
        <f t="shared" si="0"/>
        <v>0.19999999999999929</v>
      </c>
      <c r="G45" s="11">
        <f t="shared" si="1"/>
        <v>1.6666666666666607E-2</v>
      </c>
      <c r="H45" s="12">
        <f t="shared" si="2"/>
        <v>0.76666666666666661</v>
      </c>
      <c r="I45" s="6" t="s">
        <v>49</v>
      </c>
      <c r="K45" s="11">
        <f t="shared" si="3"/>
        <v>1.9999999999999928E-2</v>
      </c>
      <c r="L45" s="12">
        <f t="shared" si="4"/>
        <v>0.91999999999999993</v>
      </c>
      <c r="M45" s="6" t="s">
        <v>49</v>
      </c>
    </row>
    <row r="46" spans="1:13" x14ac:dyDescent="0.25">
      <c r="A46" s="5" t="s">
        <v>61</v>
      </c>
      <c r="B46" s="3">
        <v>10</v>
      </c>
      <c r="C46" s="3">
        <v>10.4</v>
      </c>
      <c r="D46" s="5" t="s">
        <v>55</v>
      </c>
      <c r="E46" s="6" t="s">
        <v>16</v>
      </c>
      <c r="F46" s="3">
        <f t="shared" si="0"/>
        <v>0.40000000000000036</v>
      </c>
      <c r="G46" s="11">
        <f t="shared" si="1"/>
        <v>3.3333333333333361E-2</v>
      </c>
      <c r="H46" s="12">
        <f t="shared" si="2"/>
        <v>0.8666666666666667</v>
      </c>
      <c r="I46" s="6" t="s">
        <v>49</v>
      </c>
      <c r="K46" s="11">
        <f t="shared" si="3"/>
        <v>4.0000000000000036E-2</v>
      </c>
      <c r="L46" s="12">
        <f t="shared" si="4"/>
        <v>1.04</v>
      </c>
      <c r="M46" s="6" t="s">
        <v>52</v>
      </c>
    </row>
    <row r="47" spans="1:13" x14ac:dyDescent="0.25">
      <c r="A47" s="5" t="s">
        <v>62</v>
      </c>
      <c r="B47" s="3">
        <v>7.1</v>
      </c>
      <c r="C47" s="3">
        <v>7.2</v>
      </c>
      <c r="D47" s="10">
        <v>0</v>
      </c>
      <c r="E47" s="6" t="s">
        <v>16</v>
      </c>
      <c r="F47" s="3">
        <f t="shared" si="0"/>
        <v>0.10000000000000053</v>
      </c>
      <c r="G47" s="11">
        <f t="shared" si="1"/>
        <v>8.3333333333333783E-3</v>
      </c>
      <c r="H47" s="12">
        <f t="shared" si="2"/>
        <v>0.6</v>
      </c>
      <c r="I47" s="6" t="s">
        <v>16</v>
      </c>
      <c r="K47" s="11">
        <f t="shared" si="3"/>
        <v>1.0000000000000054E-2</v>
      </c>
      <c r="L47" s="12">
        <f t="shared" si="4"/>
        <v>0.72</v>
      </c>
      <c r="M47" s="6" t="s">
        <v>16</v>
      </c>
    </row>
    <row r="48" spans="1:13" x14ac:dyDescent="0.25">
      <c r="A48" s="5" t="s">
        <v>63</v>
      </c>
      <c r="B48" s="3">
        <v>7.2</v>
      </c>
      <c r="C48" s="3">
        <v>7.3</v>
      </c>
      <c r="D48" s="10">
        <v>0</v>
      </c>
      <c r="E48" s="6" t="s">
        <v>16</v>
      </c>
      <c r="F48" s="3">
        <f t="shared" si="0"/>
        <v>9.9999999999999645E-2</v>
      </c>
      <c r="G48" s="11">
        <f t="shared" si="1"/>
        <v>8.3333333333333037E-3</v>
      </c>
      <c r="H48" s="12">
        <f t="shared" si="2"/>
        <v>0.60833333333333328</v>
      </c>
      <c r="I48" s="6" t="s">
        <v>16</v>
      </c>
      <c r="K48" s="11">
        <f t="shared" si="3"/>
        <v>9.9999999999999638E-3</v>
      </c>
      <c r="L48" s="12">
        <f t="shared" si="4"/>
        <v>0.73</v>
      </c>
      <c r="M48" s="6" t="s">
        <v>16</v>
      </c>
    </row>
    <row r="49" spans="1:13" x14ac:dyDescent="0.25">
      <c r="A49" s="5" t="s">
        <v>64</v>
      </c>
      <c r="B49" s="3">
        <v>7.1</v>
      </c>
      <c r="C49" s="3">
        <v>7.1</v>
      </c>
      <c r="D49" s="10">
        <v>0</v>
      </c>
      <c r="E49" s="6" t="s">
        <v>16</v>
      </c>
      <c r="F49" s="3">
        <f t="shared" si="0"/>
        <v>0</v>
      </c>
      <c r="G49" s="11">
        <f t="shared" si="1"/>
        <v>0</v>
      </c>
      <c r="H49" s="12">
        <f t="shared" si="2"/>
        <v>0.59166666666666667</v>
      </c>
      <c r="I49" s="6" t="s">
        <v>16</v>
      </c>
      <c r="K49" s="11">
        <f t="shared" si="3"/>
        <v>0</v>
      </c>
      <c r="L49" s="12">
        <f t="shared" si="4"/>
        <v>0.71</v>
      </c>
      <c r="M49" s="6" t="s">
        <v>16</v>
      </c>
    </row>
    <row r="50" spans="1:13" x14ac:dyDescent="0.25">
      <c r="A50" s="5" t="s">
        <v>65</v>
      </c>
      <c r="B50" s="3">
        <v>6.6</v>
      </c>
      <c r="C50" s="3">
        <v>6.7</v>
      </c>
      <c r="D50" s="10">
        <v>0</v>
      </c>
      <c r="E50" s="6" t="s">
        <v>16</v>
      </c>
      <c r="F50" s="3">
        <f t="shared" si="0"/>
        <v>0.10000000000000053</v>
      </c>
      <c r="G50" s="11">
        <f t="shared" si="1"/>
        <v>8.3333333333333783E-3</v>
      </c>
      <c r="H50" s="12">
        <f t="shared" si="2"/>
        <v>0.55833333333333335</v>
      </c>
      <c r="I50" s="6" t="s">
        <v>16</v>
      </c>
      <c r="K50" s="11">
        <f t="shared" si="3"/>
        <v>1.0000000000000054E-2</v>
      </c>
      <c r="L50" s="12">
        <f t="shared" si="4"/>
        <v>0.67</v>
      </c>
      <c r="M50" s="6" t="s">
        <v>16</v>
      </c>
    </row>
    <row r="51" spans="1:13" x14ac:dyDescent="0.25">
      <c r="A51" s="5" t="s">
        <v>66</v>
      </c>
      <c r="B51" s="3">
        <v>6.6</v>
      </c>
      <c r="C51" s="3">
        <v>6.6</v>
      </c>
      <c r="D51" s="10">
        <v>0</v>
      </c>
      <c r="E51" s="6" t="s">
        <v>16</v>
      </c>
      <c r="F51" s="3">
        <f t="shared" si="0"/>
        <v>0</v>
      </c>
      <c r="G51" s="11">
        <f t="shared" si="1"/>
        <v>0</v>
      </c>
      <c r="H51" s="12">
        <f t="shared" si="2"/>
        <v>0.54999999999999993</v>
      </c>
      <c r="I51" s="6" t="s">
        <v>16</v>
      </c>
      <c r="K51" s="11">
        <f t="shared" si="3"/>
        <v>0</v>
      </c>
      <c r="L51" s="12">
        <f t="shared" si="4"/>
        <v>0.65999999999999992</v>
      </c>
      <c r="M51" s="6" t="s">
        <v>16</v>
      </c>
    </row>
    <row r="52" spans="1:13" x14ac:dyDescent="0.25">
      <c r="A52" s="5" t="s">
        <v>67</v>
      </c>
      <c r="B52" s="3">
        <v>6.6</v>
      </c>
      <c r="C52" s="3">
        <v>6.6</v>
      </c>
      <c r="D52" s="10">
        <v>0</v>
      </c>
      <c r="E52" s="6" t="s">
        <v>16</v>
      </c>
      <c r="F52" s="3">
        <f t="shared" si="0"/>
        <v>0</v>
      </c>
      <c r="G52" s="11">
        <f t="shared" si="1"/>
        <v>0</v>
      </c>
      <c r="H52" s="12">
        <f t="shared" si="2"/>
        <v>0.54999999999999993</v>
      </c>
      <c r="I52" s="6" t="s">
        <v>16</v>
      </c>
      <c r="K52" s="11">
        <f t="shared" si="3"/>
        <v>0</v>
      </c>
      <c r="L52" s="12">
        <f t="shared" si="4"/>
        <v>0.65999999999999992</v>
      </c>
      <c r="M52" s="6" t="s">
        <v>16</v>
      </c>
    </row>
    <row r="53" spans="1:13" x14ac:dyDescent="0.25">
      <c r="A53" s="5" t="s">
        <v>68</v>
      </c>
      <c r="B53" s="3">
        <v>6.7</v>
      </c>
      <c r="C53" s="3">
        <v>6.7</v>
      </c>
      <c r="D53" s="10">
        <v>0</v>
      </c>
      <c r="E53" s="6" t="s">
        <v>16</v>
      </c>
      <c r="F53" s="3">
        <f t="shared" si="0"/>
        <v>0</v>
      </c>
      <c r="G53" s="11">
        <f t="shared" si="1"/>
        <v>0</v>
      </c>
      <c r="H53" s="12">
        <f t="shared" si="2"/>
        <v>0.55833333333333335</v>
      </c>
      <c r="I53" s="6" t="s">
        <v>16</v>
      </c>
      <c r="K53" s="11">
        <f t="shared" si="3"/>
        <v>0</v>
      </c>
      <c r="L53" s="12">
        <f t="shared" si="4"/>
        <v>0.67</v>
      </c>
      <c r="M53" s="6" t="s">
        <v>16</v>
      </c>
    </row>
    <row r="54" spans="1:13" x14ac:dyDescent="0.25">
      <c r="A54" s="5" t="s">
        <v>69</v>
      </c>
      <c r="B54" s="3">
        <v>7.5</v>
      </c>
      <c r="C54" s="3">
        <v>7.5</v>
      </c>
      <c r="D54" s="10">
        <v>0</v>
      </c>
      <c r="E54" s="6" t="s">
        <v>16</v>
      </c>
      <c r="F54" s="3">
        <f t="shared" si="0"/>
        <v>0</v>
      </c>
      <c r="G54" s="11">
        <f t="shared" si="1"/>
        <v>0</v>
      </c>
      <c r="H54" s="12">
        <f t="shared" si="2"/>
        <v>0.625</v>
      </c>
      <c r="I54" s="6" t="s">
        <v>16</v>
      </c>
      <c r="K54" s="11">
        <f t="shared" si="3"/>
        <v>0</v>
      </c>
      <c r="L54" s="12">
        <f t="shared" si="4"/>
        <v>0.75</v>
      </c>
      <c r="M54" s="6" t="s">
        <v>16</v>
      </c>
    </row>
    <row r="55" spans="1:13" x14ac:dyDescent="0.25">
      <c r="A55" s="5" t="s">
        <v>70</v>
      </c>
      <c r="B55" s="3">
        <v>7.3</v>
      </c>
      <c r="C55" s="3">
        <v>7.3</v>
      </c>
      <c r="D55" s="10">
        <v>0</v>
      </c>
      <c r="E55" s="6" t="s">
        <v>16</v>
      </c>
      <c r="F55" s="3">
        <f t="shared" si="0"/>
        <v>0</v>
      </c>
      <c r="G55" s="11">
        <f t="shared" si="1"/>
        <v>0</v>
      </c>
      <c r="H55" s="12">
        <f t="shared" si="2"/>
        <v>0.60833333333333328</v>
      </c>
      <c r="I55" s="6" t="s">
        <v>16</v>
      </c>
      <c r="K55" s="11">
        <f t="shared" si="3"/>
        <v>0</v>
      </c>
      <c r="L55" s="12">
        <f t="shared" si="4"/>
        <v>0.73</v>
      </c>
      <c r="M55" s="6" t="s">
        <v>16</v>
      </c>
    </row>
    <row r="56" spans="1:13" x14ac:dyDescent="0.25">
      <c r="A56" s="5" t="s">
        <v>71</v>
      </c>
      <c r="B56" s="3">
        <v>7.7</v>
      </c>
      <c r="C56" s="3">
        <v>7.8</v>
      </c>
      <c r="D56" s="10">
        <v>0</v>
      </c>
      <c r="E56" s="6" t="s">
        <v>16</v>
      </c>
      <c r="F56" s="3">
        <f t="shared" si="0"/>
        <v>9.9999999999999645E-2</v>
      </c>
      <c r="G56" s="11">
        <f t="shared" si="1"/>
        <v>8.3333333333333037E-3</v>
      </c>
      <c r="H56" s="12">
        <f t="shared" si="2"/>
        <v>0.65</v>
      </c>
      <c r="I56" s="6" t="s">
        <v>16</v>
      </c>
      <c r="K56" s="11">
        <f t="shared" si="3"/>
        <v>9.9999999999999638E-3</v>
      </c>
      <c r="L56" s="12">
        <f t="shared" si="4"/>
        <v>0.78</v>
      </c>
      <c r="M56" s="6" t="s">
        <v>16</v>
      </c>
    </row>
    <row r="57" spans="1:13" x14ac:dyDescent="0.25">
      <c r="A57" s="5" t="s">
        <v>72</v>
      </c>
      <c r="B57" s="3">
        <v>8.8000000000000007</v>
      </c>
      <c r="C57" s="3">
        <v>8.9</v>
      </c>
      <c r="D57" s="10">
        <v>0</v>
      </c>
      <c r="E57" s="6" t="s">
        <v>16</v>
      </c>
      <c r="F57" s="3">
        <f t="shared" si="0"/>
        <v>9.9999999999999645E-2</v>
      </c>
      <c r="G57" s="11">
        <f t="shared" si="1"/>
        <v>8.3333333333333037E-3</v>
      </c>
      <c r="H57" s="12">
        <f t="shared" si="2"/>
        <v>0.7416666666666667</v>
      </c>
      <c r="I57" s="6" t="s">
        <v>16</v>
      </c>
      <c r="K57" s="11">
        <f t="shared" si="3"/>
        <v>9.9999999999999638E-3</v>
      </c>
      <c r="L57" s="12">
        <f t="shared" si="4"/>
        <v>0.89</v>
      </c>
      <c r="M57" s="6" t="s">
        <v>16</v>
      </c>
    </row>
    <row r="58" spans="1:13" x14ac:dyDescent="0.25">
      <c r="A58" s="5" t="s">
        <v>73</v>
      </c>
      <c r="B58" s="3">
        <v>7.7</v>
      </c>
      <c r="C58" s="3">
        <v>7.8</v>
      </c>
      <c r="D58" s="10">
        <v>0</v>
      </c>
      <c r="E58" s="6" t="s">
        <v>16</v>
      </c>
      <c r="F58" s="3">
        <f t="shared" si="0"/>
        <v>9.9999999999999645E-2</v>
      </c>
      <c r="G58" s="11">
        <f t="shared" si="1"/>
        <v>8.3333333333333037E-3</v>
      </c>
      <c r="H58" s="12">
        <f t="shared" si="2"/>
        <v>0.65</v>
      </c>
      <c r="I58" s="6" t="s">
        <v>16</v>
      </c>
      <c r="K58" s="11">
        <f t="shared" si="3"/>
        <v>9.9999999999999638E-3</v>
      </c>
      <c r="L58" s="12">
        <f t="shared" si="4"/>
        <v>0.78</v>
      </c>
      <c r="M58" s="6" t="s">
        <v>16</v>
      </c>
    </row>
    <row r="59" spans="1:13" x14ac:dyDescent="0.25">
      <c r="A59" s="5" t="s">
        <v>74</v>
      </c>
      <c r="B59" s="3">
        <v>8</v>
      </c>
      <c r="C59" s="3">
        <v>8.1</v>
      </c>
      <c r="D59" s="10">
        <v>0</v>
      </c>
      <c r="E59" s="6" t="s">
        <v>16</v>
      </c>
      <c r="F59" s="3">
        <f t="shared" si="0"/>
        <v>9.9999999999999645E-2</v>
      </c>
      <c r="G59" s="11">
        <f t="shared" si="1"/>
        <v>8.3333333333333037E-3</v>
      </c>
      <c r="H59" s="12">
        <f t="shared" si="2"/>
        <v>0.67499999999999993</v>
      </c>
      <c r="I59" s="6" t="s">
        <v>16</v>
      </c>
      <c r="K59" s="11">
        <f t="shared" si="3"/>
        <v>9.9999999999999638E-3</v>
      </c>
      <c r="L59" s="12">
        <f t="shared" si="4"/>
        <v>0.80999999999999994</v>
      </c>
      <c r="M59" s="6" t="s">
        <v>16</v>
      </c>
    </row>
    <row r="60" spans="1:13" x14ac:dyDescent="0.25">
      <c r="A60" s="5" t="s">
        <v>75</v>
      </c>
      <c r="B60" s="3">
        <v>7.9</v>
      </c>
      <c r="C60" s="3">
        <v>7.9</v>
      </c>
      <c r="D60" s="10">
        <v>0</v>
      </c>
      <c r="E60" s="6" t="s">
        <v>16</v>
      </c>
      <c r="F60" s="3">
        <f t="shared" si="0"/>
        <v>0</v>
      </c>
      <c r="G60" s="11">
        <f t="shared" si="1"/>
        <v>0</v>
      </c>
      <c r="H60" s="12">
        <f t="shared" si="2"/>
        <v>0.65833333333333333</v>
      </c>
      <c r="I60" s="6" t="s">
        <v>16</v>
      </c>
      <c r="K60" s="11">
        <f t="shared" si="3"/>
        <v>0</v>
      </c>
      <c r="L60" s="12">
        <f t="shared" si="4"/>
        <v>0.79</v>
      </c>
      <c r="M60" s="6" t="s">
        <v>16</v>
      </c>
    </row>
    <row r="61" spans="1:13" x14ac:dyDescent="0.25">
      <c r="A61" s="5" t="s">
        <v>76</v>
      </c>
      <c r="B61" s="3">
        <v>8.1</v>
      </c>
      <c r="C61" s="3">
        <v>8.1</v>
      </c>
      <c r="D61" s="10">
        <v>0</v>
      </c>
      <c r="E61" s="6" t="s">
        <v>16</v>
      </c>
      <c r="F61" s="3">
        <f t="shared" si="0"/>
        <v>0</v>
      </c>
      <c r="G61" s="11">
        <f t="shared" si="1"/>
        <v>0</v>
      </c>
      <c r="H61" s="12">
        <f t="shared" si="2"/>
        <v>0.67499999999999993</v>
      </c>
      <c r="I61" s="6" t="s">
        <v>16</v>
      </c>
      <c r="K61" s="11">
        <f t="shared" si="3"/>
        <v>0</v>
      </c>
      <c r="L61" s="12">
        <f t="shared" si="4"/>
        <v>0.80999999999999994</v>
      </c>
      <c r="M61" s="6" t="s">
        <v>16</v>
      </c>
    </row>
    <row r="62" spans="1:13" x14ac:dyDescent="0.25">
      <c r="A62" s="5" t="s">
        <v>77</v>
      </c>
      <c r="B62" s="3">
        <v>8.4</v>
      </c>
      <c r="C62" s="3">
        <v>8.4</v>
      </c>
      <c r="D62" s="10">
        <v>0</v>
      </c>
      <c r="E62" s="6" t="s">
        <v>16</v>
      </c>
      <c r="F62" s="3">
        <f t="shared" si="0"/>
        <v>0</v>
      </c>
      <c r="G62" s="11">
        <f t="shared" si="1"/>
        <v>0</v>
      </c>
      <c r="H62" s="12">
        <f t="shared" si="2"/>
        <v>0.70000000000000007</v>
      </c>
      <c r="I62" s="6" t="s">
        <v>16</v>
      </c>
      <c r="K62" s="11">
        <f t="shared" si="3"/>
        <v>0</v>
      </c>
      <c r="L62" s="12">
        <f t="shared" si="4"/>
        <v>0.84000000000000008</v>
      </c>
      <c r="M62" s="6" t="s">
        <v>16</v>
      </c>
    </row>
    <row r="63" spans="1:13" x14ac:dyDescent="0.25">
      <c r="A63" s="5" t="s">
        <v>78</v>
      </c>
      <c r="B63" s="3">
        <v>7.7</v>
      </c>
      <c r="C63" s="3">
        <v>7.7</v>
      </c>
      <c r="D63" s="10">
        <v>0</v>
      </c>
      <c r="E63" s="6" t="s">
        <v>16</v>
      </c>
      <c r="F63" s="3">
        <f t="shared" si="0"/>
        <v>0</v>
      </c>
      <c r="G63" s="11">
        <f t="shared" si="1"/>
        <v>0</v>
      </c>
      <c r="H63" s="12">
        <f t="shared" si="2"/>
        <v>0.64166666666666672</v>
      </c>
      <c r="I63" s="6" t="s">
        <v>16</v>
      </c>
      <c r="K63" s="11">
        <f t="shared" si="3"/>
        <v>0</v>
      </c>
      <c r="L63" s="12">
        <f t="shared" si="4"/>
        <v>0.77</v>
      </c>
      <c r="M63" s="6" t="s">
        <v>16</v>
      </c>
    </row>
    <row r="64" spans="1:13" x14ac:dyDescent="0.25">
      <c r="A64" s="5" t="s">
        <v>79</v>
      </c>
      <c r="B64" s="3">
        <v>7.5</v>
      </c>
      <c r="C64" s="3">
        <v>7.5</v>
      </c>
      <c r="D64" s="10">
        <v>0</v>
      </c>
      <c r="E64" s="6" t="s">
        <v>16</v>
      </c>
      <c r="F64" s="3">
        <f t="shared" si="0"/>
        <v>0</v>
      </c>
      <c r="G64" s="11">
        <f t="shared" si="1"/>
        <v>0</v>
      </c>
      <c r="H64" s="12">
        <f t="shared" si="2"/>
        <v>0.625</v>
      </c>
      <c r="I64" s="6" t="s">
        <v>16</v>
      </c>
      <c r="K64" s="11">
        <f t="shared" si="3"/>
        <v>0</v>
      </c>
      <c r="L64" s="12">
        <f t="shared" si="4"/>
        <v>0.75</v>
      </c>
      <c r="M64" s="6" t="s">
        <v>16</v>
      </c>
    </row>
    <row r="65" spans="1:13" x14ac:dyDescent="0.25">
      <c r="A65" s="5" t="s">
        <v>80</v>
      </c>
      <c r="B65" s="3">
        <v>7.5</v>
      </c>
      <c r="C65" s="3">
        <v>7.5</v>
      </c>
      <c r="D65" s="10">
        <v>0</v>
      </c>
      <c r="E65" s="6" t="s">
        <v>16</v>
      </c>
      <c r="F65" s="3">
        <f t="shared" si="0"/>
        <v>0</v>
      </c>
      <c r="G65" s="11">
        <f t="shared" si="1"/>
        <v>0</v>
      </c>
      <c r="H65" s="12">
        <f t="shared" si="2"/>
        <v>0.625</v>
      </c>
      <c r="I65" s="6" t="s">
        <v>16</v>
      </c>
      <c r="K65" s="11">
        <f t="shared" si="3"/>
        <v>0</v>
      </c>
      <c r="L65" s="12">
        <f t="shared" si="4"/>
        <v>0.75</v>
      </c>
      <c r="M65" s="6" t="s">
        <v>16</v>
      </c>
    </row>
    <row r="66" spans="1:13" x14ac:dyDescent="0.25">
      <c r="A66" s="5" t="s">
        <v>81</v>
      </c>
      <c r="B66" s="3">
        <v>7.6</v>
      </c>
      <c r="C66" s="3">
        <v>7.7</v>
      </c>
      <c r="D66" s="10">
        <v>0</v>
      </c>
      <c r="E66" s="6" t="s">
        <v>16</v>
      </c>
      <c r="F66" s="3">
        <f t="shared" si="0"/>
        <v>0.10000000000000053</v>
      </c>
      <c r="G66" s="11">
        <f t="shared" si="1"/>
        <v>8.3333333333333783E-3</v>
      </c>
      <c r="H66" s="12">
        <f t="shared" si="2"/>
        <v>0.64166666666666672</v>
      </c>
      <c r="I66" s="6" t="s">
        <v>16</v>
      </c>
      <c r="K66" s="11">
        <f t="shared" si="3"/>
        <v>1.0000000000000054E-2</v>
      </c>
      <c r="L66" s="12">
        <f t="shared" si="4"/>
        <v>0.77</v>
      </c>
      <c r="M66" s="6" t="s">
        <v>16</v>
      </c>
    </row>
    <row r="67" spans="1:13" x14ac:dyDescent="0.25">
      <c r="A67" s="5" t="s">
        <v>82</v>
      </c>
      <c r="B67" s="3">
        <v>8.6</v>
      </c>
      <c r="C67" s="3">
        <v>8.6</v>
      </c>
      <c r="D67" s="10">
        <v>0</v>
      </c>
      <c r="E67" s="6" t="s">
        <v>16</v>
      </c>
      <c r="F67" s="3">
        <f t="shared" si="0"/>
        <v>0</v>
      </c>
      <c r="G67" s="11">
        <f t="shared" si="1"/>
        <v>0</v>
      </c>
      <c r="H67" s="12">
        <f t="shared" si="2"/>
        <v>0.71666666666666667</v>
      </c>
      <c r="I67" s="6" t="s">
        <v>16</v>
      </c>
      <c r="K67" s="11">
        <f t="shared" si="3"/>
        <v>0</v>
      </c>
      <c r="L67" s="12">
        <f t="shared" si="4"/>
        <v>0.86</v>
      </c>
      <c r="M67" s="6" t="s">
        <v>16</v>
      </c>
    </row>
    <row r="68" spans="1:13" x14ac:dyDescent="0.25">
      <c r="A68" s="5" t="s">
        <v>83</v>
      </c>
      <c r="B68" s="3">
        <v>8.6</v>
      </c>
      <c r="C68" s="3">
        <v>8.6</v>
      </c>
      <c r="D68" s="10">
        <v>0</v>
      </c>
      <c r="E68" s="6" t="s">
        <v>16</v>
      </c>
      <c r="F68" s="3">
        <f t="shared" si="0"/>
        <v>0</v>
      </c>
      <c r="G68" s="11">
        <f t="shared" si="1"/>
        <v>0</v>
      </c>
      <c r="H68" s="12">
        <f t="shared" si="2"/>
        <v>0.71666666666666667</v>
      </c>
      <c r="I68" s="6" t="s">
        <v>16</v>
      </c>
      <c r="K68" s="11">
        <f t="shared" si="3"/>
        <v>0</v>
      </c>
      <c r="L68" s="12">
        <f t="shared" si="4"/>
        <v>0.86</v>
      </c>
      <c r="M68" s="6" t="s">
        <v>16</v>
      </c>
    </row>
    <row r="69" spans="1:13" x14ac:dyDescent="0.25">
      <c r="A69" s="5" t="s">
        <v>84</v>
      </c>
      <c r="B69" s="3">
        <v>8.6999999999999993</v>
      </c>
      <c r="C69" s="3">
        <v>8.8000000000000007</v>
      </c>
      <c r="D69" s="10">
        <v>0</v>
      </c>
      <c r="E69" s="6" t="s">
        <v>16</v>
      </c>
      <c r="F69" s="3">
        <f t="shared" si="0"/>
        <v>0.10000000000000142</v>
      </c>
      <c r="G69" s="11">
        <f t="shared" si="1"/>
        <v>8.3333333333334512E-3</v>
      </c>
      <c r="H69" s="12">
        <f t="shared" si="2"/>
        <v>0.73333333333333339</v>
      </c>
      <c r="I69" s="6" t="s">
        <v>16</v>
      </c>
      <c r="K69" s="11">
        <f t="shared" si="3"/>
        <v>1.0000000000000142E-2</v>
      </c>
      <c r="L69" s="12">
        <f t="shared" si="4"/>
        <v>0.88000000000000012</v>
      </c>
      <c r="M69" s="6" t="s">
        <v>16</v>
      </c>
    </row>
    <row r="70" spans="1:13" x14ac:dyDescent="0.25">
      <c r="A70" s="5" t="s">
        <v>85</v>
      </c>
      <c r="B70" s="3">
        <v>8.6</v>
      </c>
      <c r="C70" s="3">
        <v>8.6</v>
      </c>
      <c r="D70" s="10">
        <v>0</v>
      </c>
      <c r="E70" s="6" t="s">
        <v>16</v>
      </c>
      <c r="F70" s="3">
        <f t="shared" ref="F70:F133" si="5">C70-B70</f>
        <v>0</v>
      </c>
      <c r="G70" s="11">
        <f t="shared" ref="G70:G133" si="6">$F70/I$4</f>
        <v>0</v>
      </c>
      <c r="H70" s="12">
        <f t="shared" ref="H70:H133" si="7">$C70/I$4</f>
        <v>0.71666666666666667</v>
      </c>
      <c r="I70" s="6" t="s">
        <v>16</v>
      </c>
      <c r="K70" s="11">
        <f t="shared" ref="K70:K133" si="8">$F70/M$4</f>
        <v>0</v>
      </c>
      <c r="L70" s="12">
        <f t="shared" ref="L70:L133" si="9">$C70/M$4</f>
        <v>0.86</v>
      </c>
      <c r="M70" s="6" t="s">
        <v>16</v>
      </c>
    </row>
    <row r="71" spans="1:13" x14ac:dyDescent="0.25">
      <c r="A71" s="5" t="s">
        <v>86</v>
      </c>
      <c r="B71" s="3">
        <v>8.6999999999999993</v>
      </c>
      <c r="C71" s="3">
        <v>8.6999999999999993</v>
      </c>
      <c r="D71" s="10">
        <v>0</v>
      </c>
      <c r="E71" s="6" t="s">
        <v>16</v>
      </c>
      <c r="F71" s="3">
        <f t="shared" si="5"/>
        <v>0</v>
      </c>
      <c r="G71" s="11">
        <f t="shared" si="6"/>
        <v>0</v>
      </c>
      <c r="H71" s="12">
        <f t="shared" si="7"/>
        <v>0.72499999999999998</v>
      </c>
      <c r="I71" s="6" t="s">
        <v>16</v>
      </c>
      <c r="K71" s="11">
        <f t="shared" si="8"/>
        <v>0</v>
      </c>
      <c r="L71" s="12">
        <f t="shared" si="9"/>
        <v>0.86999999999999988</v>
      </c>
      <c r="M71" s="6" t="s">
        <v>16</v>
      </c>
    </row>
    <row r="72" spans="1:13" x14ac:dyDescent="0.25">
      <c r="A72" s="5" t="s">
        <v>87</v>
      </c>
      <c r="B72" s="3">
        <v>8.9</v>
      </c>
      <c r="C72" s="3">
        <v>9</v>
      </c>
      <c r="D72" s="10">
        <v>0</v>
      </c>
      <c r="E72" s="6" t="s">
        <v>16</v>
      </c>
      <c r="F72" s="3">
        <f t="shared" si="5"/>
        <v>9.9999999999999645E-2</v>
      </c>
      <c r="G72" s="11">
        <f t="shared" si="6"/>
        <v>8.3333333333333037E-3</v>
      </c>
      <c r="H72" s="12">
        <f t="shared" si="7"/>
        <v>0.75</v>
      </c>
      <c r="I72" s="6" t="s">
        <v>16</v>
      </c>
      <c r="K72" s="11">
        <f t="shared" si="8"/>
        <v>9.9999999999999638E-3</v>
      </c>
      <c r="L72" s="12">
        <f t="shared" si="9"/>
        <v>0.9</v>
      </c>
      <c r="M72" s="6" t="s">
        <v>16</v>
      </c>
    </row>
    <row r="73" spans="1:13" x14ac:dyDescent="0.25">
      <c r="A73" s="5" t="s">
        <v>88</v>
      </c>
      <c r="B73" s="3">
        <v>7.5</v>
      </c>
      <c r="C73" s="3">
        <v>7.5</v>
      </c>
      <c r="D73" s="10">
        <v>0</v>
      </c>
      <c r="E73" s="6" t="s">
        <v>16</v>
      </c>
      <c r="F73" s="3">
        <f t="shared" si="5"/>
        <v>0</v>
      </c>
      <c r="G73" s="11">
        <f t="shared" si="6"/>
        <v>0</v>
      </c>
      <c r="H73" s="12">
        <f t="shared" si="7"/>
        <v>0.625</v>
      </c>
      <c r="I73" s="6" t="s">
        <v>16</v>
      </c>
      <c r="K73" s="11">
        <f t="shared" si="8"/>
        <v>0</v>
      </c>
      <c r="L73" s="12">
        <f t="shared" si="9"/>
        <v>0.75</v>
      </c>
      <c r="M73" s="6" t="s">
        <v>16</v>
      </c>
    </row>
    <row r="74" spans="1:13" x14ac:dyDescent="0.25">
      <c r="A74" s="5" t="s">
        <v>89</v>
      </c>
      <c r="B74" s="3">
        <v>7.7</v>
      </c>
      <c r="C74" s="3">
        <v>7.7</v>
      </c>
      <c r="D74" s="10">
        <v>0</v>
      </c>
      <c r="E74" s="6" t="s">
        <v>16</v>
      </c>
      <c r="F74" s="3">
        <f t="shared" si="5"/>
        <v>0</v>
      </c>
      <c r="G74" s="11">
        <f t="shared" si="6"/>
        <v>0</v>
      </c>
      <c r="H74" s="12">
        <f t="shared" si="7"/>
        <v>0.64166666666666672</v>
      </c>
      <c r="I74" s="6" t="s">
        <v>16</v>
      </c>
      <c r="K74" s="11">
        <f t="shared" si="8"/>
        <v>0</v>
      </c>
      <c r="L74" s="12">
        <f t="shared" si="9"/>
        <v>0.77</v>
      </c>
      <c r="M74" s="6" t="s">
        <v>16</v>
      </c>
    </row>
    <row r="75" spans="1:13" x14ac:dyDescent="0.25">
      <c r="A75" s="5" t="s">
        <v>90</v>
      </c>
      <c r="B75" s="3">
        <v>7.5</v>
      </c>
      <c r="C75" s="3">
        <v>7.5</v>
      </c>
      <c r="D75" s="10">
        <v>0</v>
      </c>
      <c r="E75" s="6" t="s">
        <v>16</v>
      </c>
      <c r="F75" s="3">
        <f t="shared" si="5"/>
        <v>0</v>
      </c>
      <c r="G75" s="11">
        <f t="shared" si="6"/>
        <v>0</v>
      </c>
      <c r="H75" s="12">
        <f t="shared" si="7"/>
        <v>0.625</v>
      </c>
      <c r="I75" s="6" t="s">
        <v>16</v>
      </c>
      <c r="K75" s="11">
        <f t="shared" si="8"/>
        <v>0</v>
      </c>
      <c r="L75" s="12">
        <f t="shared" si="9"/>
        <v>0.75</v>
      </c>
      <c r="M75" s="6" t="s">
        <v>16</v>
      </c>
    </row>
    <row r="76" spans="1:13" x14ac:dyDescent="0.25">
      <c r="A76" s="5" t="s">
        <v>91</v>
      </c>
      <c r="B76" s="3">
        <v>8.1</v>
      </c>
      <c r="C76" s="3">
        <v>8.1</v>
      </c>
      <c r="D76" s="10">
        <v>0</v>
      </c>
      <c r="E76" s="6" t="s">
        <v>16</v>
      </c>
      <c r="F76" s="3">
        <f t="shared" si="5"/>
        <v>0</v>
      </c>
      <c r="G76" s="11">
        <f t="shared" si="6"/>
        <v>0</v>
      </c>
      <c r="H76" s="12">
        <f t="shared" si="7"/>
        <v>0.67499999999999993</v>
      </c>
      <c r="I76" s="6" t="s">
        <v>16</v>
      </c>
      <c r="K76" s="11">
        <f t="shared" si="8"/>
        <v>0</v>
      </c>
      <c r="L76" s="12">
        <f t="shared" si="9"/>
        <v>0.80999999999999994</v>
      </c>
      <c r="M76" s="6" t="s">
        <v>16</v>
      </c>
    </row>
    <row r="77" spans="1:13" x14ac:dyDescent="0.25">
      <c r="A77" s="5" t="s">
        <v>92</v>
      </c>
      <c r="B77" s="3">
        <v>7</v>
      </c>
      <c r="C77" s="3">
        <v>7</v>
      </c>
      <c r="D77" s="10">
        <v>0</v>
      </c>
      <c r="E77" s="6" t="s">
        <v>16</v>
      </c>
      <c r="F77" s="3">
        <f t="shared" si="5"/>
        <v>0</v>
      </c>
      <c r="G77" s="11">
        <f t="shared" si="6"/>
        <v>0</v>
      </c>
      <c r="H77" s="12">
        <f t="shared" si="7"/>
        <v>0.58333333333333337</v>
      </c>
      <c r="I77" s="6" t="s">
        <v>16</v>
      </c>
      <c r="K77" s="11">
        <f t="shared" si="8"/>
        <v>0</v>
      </c>
      <c r="L77" s="12">
        <f t="shared" si="9"/>
        <v>0.7</v>
      </c>
      <c r="M77" s="6" t="s">
        <v>16</v>
      </c>
    </row>
    <row r="78" spans="1:13" x14ac:dyDescent="0.25">
      <c r="A78" s="5" t="s">
        <v>93</v>
      </c>
      <c r="B78" s="3">
        <v>9.9</v>
      </c>
      <c r="C78" s="3">
        <v>10</v>
      </c>
      <c r="D78" s="10">
        <v>0.01</v>
      </c>
      <c r="E78" s="6" t="s">
        <v>16</v>
      </c>
      <c r="F78" s="3">
        <f t="shared" si="5"/>
        <v>9.9999999999999645E-2</v>
      </c>
      <c r="G78" s="11">
        <f t="shared" si="6"/>
        <v>8.3333333333333037E-3</v>
      </c>
      <c r="H78" s="12">
        <f t="shared" si="7"/>
        <v>0.83333333333333337</v>
      </c>
      <c r="I78" s="6" t="s">
        <v>16</v>
      </c>
      <c r="K78" s="11">
        <f t="shared" si="8"/>
        <v>9.9999999999999638E-3</v>
      </c>
      <c r="L78" s="12">
        <f t="shared" si="9"/>
        <v>1</v>
      </c>
      <c r="M78" s="6" t="s">
        <v>49</v>
      </c>
    </row>
    <row r="79" spans="1:13" x14ac:dyDescent="0.25">
      <c r="A79" s="5" t="s">
        <v>94</v>
      </c>
      <c r="B79" s="3">
        <v>8.4</v>
      </c>
      <c r="C79" s="3">
        <v>8.5</v>
      </c>
      <c r="D79" s="10">
        <v>0.01</v>
      </c>
      <c r="E79" s="6" t="s">
        <v>16</v>
      </c>
      <c r="F79" s="3">
        <f t="shared" si="5"/>
        <v>9.9999999999999645E-2</v>
      </c>
      <c r="G79" s="11">
        <f t="shared" si="6"/>
        <v>8.3333333333333037E-3</v>
      </c>
      <c r="H79" s="12">
        <f t="shared" si="7"/>
        <v>0.70833333333333337</v>
      </c>
      <c r="I79" s="6" t="s">
        <v>16</v>
      </c>
      <c r="K79" s="11">
        <f t="shared" si="8"/>
        <v>9.9999999999999638E-3</v>
      </c>
      <c r="L79" s="12">
        <f t="shared" si="9"/>
        <v>0.85</v>
      </c>
      <c r="M79" s="6" t="s">
        <v>16</v>
      </c>
    </row>
    <row r="80" spans="1:13" x14ac:dyDescent="0.25">
      <c r="A80" s="5" t="s">
        <v>95</v>
      </c>
      <c r="B80" s="3">
        <v>8.3000000000000007</v>
      </c>
      <c r="C80" s="3">
        <v>8.5</v>
      </c>
      <c r="D80" s="10">
        <v>0.01</v>
      </c>
      <c r="E80" s="6" t="s">
        <v>16</v>
      </c>
      <c r="F80" s="3">
        <f t="shared" si="5"/>
        <v>0.19999999999999929</v>
      </c>
      <c r="G80" s="11">
        <f t="shared" si="6"/>
        <v>1.6666666666666607E-2</v>
      </c>
      <c r="H80" s="12">
        <f t="shared" si="7"/>
        <v>0.70833333333333337</v>
      </c>
      <c r="I80" s="6" t="s">
        <v>16</v>
      </c>
      <c r="K80" s="11">
        <f t="shared" si="8"/>
        <v>1.9999999999999928E-2</v>
      </c>
      <c r="L80" s="12">
        <f t="shared" si="9"/>
        <v>0.85</v>
      </c>
      <c r="M80" s="6" t="s">
        <v>16</v>
      </c>
    </row>
    <row r="81" spans="1:13" x14ac:dyDescent="0.25">
      <c r="A81" s="5" t="s">
        <v>96</v>
      </c>
      <c r="B81" s="3">
        <v>9.6</v>
      </c>
      <c r="C81" s="3">
        <v>9.9</v>
      </c>
      <c r="D81" s="5" t="s">
        <v>55</v>
      </c>
      <c r="E81" s="6" t="s">
        <v>16</v>
      </c>
      <c r="F81" s="3">
        <f t="shared" si="5"/>
        <v>0.30000000000000071</v>
      </c>
      <c r="G81" s="11">
        <f t="shared" si="6"/>
        <v>2.500000000000006E-2</v>
      </c>
      <c r="H81" s="12">
        <f t="shared" si="7"/>
        <v>0.82500000000000007</v>
      </c>
      <c r="I81" s="6" t="s">
        <v>49</v>
      </c>
      <c r="K81" s="11">
        <f t="shared" si="8"/>
        <v>3.0000000000000072E-2</v>
      </c>
      <c r="L81" s="12">
        <f t="shared" si="9"/>
        <v>0.99</v>
      </c>
      <c r="M81" s="6" t="s">
        <v>59</v>
      </c>
    </row>
    <row r="82" spans="1:13" x14ac:dyDescent="0.25">
      <c r="A82" s="5" t="s">
        <v>97</v>
      </c>
      <c r="B82" s="3">
        <v>10.6</v>
      </c>
      <c r="C82" s="3">
        <v>10.8</v>
      </c>
      <c r="D82" s="10">
        <v>0.01</v>
      </c>
      <c r="E82" s="6" t="s">
        <v>16</v>
      </c>
      <c r="F82" s="3">
        <f t="shared" si="5"/>
        <v>0.20000000000000107</v>
      </c>
      <c r="G82" s="11">
        <f t="shared" si="6"/>
        <v>1.6666666666666757E-2</v>
      </c>
      <c r="H82" s="12">
        <f t="shared" si="7"/>
        <v>0.9</v>
      </c>
      <c r="I82" s="6" t="s">
        <v>49</v>
      </c>
      <c r="K82" s="11">
        <f t="shared" si="8"/>
        <v>2.0000000000000108E-2</v>
      </c>
      <c r="L82" s="12">
        <f t="shared" si="9"/>
        <v>1.08</v>
      </c>
      <c r="M82" s="6" t="s">
        <v>59</v>
      </c>
    </row>
    <row r="83" spans="1:13" x14ac:dyDescent="0.25">
      <c r="A83" s="5" t="s">
        <v>98</v>
      </c>
      <c r="B83" s="3">
        <v>9.9</v>
      </c>
      <c r="C83" s="3">
        <v>10</v>
      </c>
      <c r="D83" s="10">
        <v>0.01</v>
      </c>
      <c r="E83" s="6" t="s">
        <v>16</v>
      </c>
      <c r="F83" s="3">
        <f t="shared" si="5"/>
        <v>9.9999999999999645E-2</v>
      </c>
      <c r="G83" s="11">
        <f t="shared" si="6"/>
        <v>8.3333333333333037E-3</v>
      </c>
      <c r="H83" s="12">
        <f t="shared" si="7"/>
        <v>0.83333333333333337</v>
      </c>
      <c r="I83" s="6" t="s">
        <v>16</v>
      </c>
      <c r="K83" s="11">
        <f t="shared" si="8"/>
        <v>9.9999999999999638E-3</v>
      </c>
      <c r="L83" s="12">
        <f t="shared" si="9"/>
        <v>1</v>
      </c>
      <c r="M83" s="6" t="s">
        <v>59</v>
      </c>
    </row>
    <row r="84" spans="1:13" x14ac:dyDescent="0.25">
      <c r="A84" s="5" t="s">
        <v>99</v>
      </c>
      <c r="B84" s="3">
        <v>9.1999999999999993</v>
      </c>
      <c r="C84" s="3">
        <v>9.1999999999999993</v>
      </c>
      <c r="D84" s="10">
        <v>0</v>
      </c>
      <c r="E84" s="6" t="s">
        <v>16</v>
      </c>
      <c r="F84" s="3">
        <f t="shared" si="5"/>
        <v>0</v>
      </c>
      <c r="G84" s="11">
        <f t="shared" si="6"/>
        <v>0</v>
      </c>
      <c r="H84" s="12">
        <f t="shared" si="7"/>
        <v>0.76666666666666661</v>
      </c>
      <c r="I84" s="6" t="s">
        <v>16</v>
      </c>
      <c r="K84" s="11">
        <f t="shared" si="8"/>
        <v>0</v>
      </c>
      <c r="L84" s="12">
        <f t="shared" si="9"/>
        <v>0.91999999999999993</v>
      </c>
      <c r="M84" s="6" t="s">
        <v>16</v>
      </c>
    </row>
    <row r="85" spans="1:13" x14ac:dyDescent="0.25">
      <c r="A85" s="5" t="s">
        <v>100</v>
      </c>
      <c r="B85" s="3">
        <v>8.9</v>
      </c>
      <c r="C85" s="3">
        <v>9</v>
      </c>
      <c r="D85" s="10">
        <v>0</v>
      </c>
      <c r="E85" s="6" t="s">
        <v>16</v>
      </c>
      <c r="F85" s="3">
        <f t="shared" si="5"/>
        <v>9.9999999999999645E-2</v>
      </c>
      <c r="G85" s="11">
        <f t="shared" si="6"/>
        <v>8.3333333333333037E-3</v>
      </c>
      <c r="H85" s="12">
        <f t="shared" si="7"/>
        <v>0.75</v>
      </c>
      <c r="I85" s="6" t="s">
        <v>16</v>
      </c>
      <c r="K85" s="11">
        <f t="shared" si="8"/>
        <v>9.9999999999999638E-3</v>
      </c>
      <c r="L85" s="12">
        <f t="shared" si="9"/>
        <v>0.9</v>
      </c>
      <c r="M85" s="6" t="s">
        <v>16</v>
      </c>
    </row>
    <row r="86" spans="1:13" x14ac:dyDescent="0.25">
      <c r="A86" s="5" t="s">
        <v>101</v>
      </c>
      <c r="B86" s="3">
        <v>7.8</v>
      </c>
      <c r="C86" s="3">
        <v>7.9</v>
      </c>
      <c r="D86" s="10">
        <v>0</v>
      </c>
      <c r="E86" s="6" t="s">
        <v>16</v>
      </c>
      <c r="F86" s="3">
        <f t="shared" si="5"/>
        <v>0.10000000000000053</v>
      </c>
      <c r="G86" s="11">
        <f t="shared" si="6"/>
        <v>8.3333333333333783E-3</v>
      </c>
      <c r="H86" s="12">
        <f t="shared" si="7"/>
        <v>0.65833333333333333</v>
      </c>
      <c r="I86" s="6" t="s">
        <v>16</v>
      </c>
      <c r="K86" s="11">
        <f t="shared" si="8"/>
        <v>1.0000000000000054E-2</v>
      </c>
      <c r="L86" s="12">
        <f t="shared" si="9"/>
        <v>0.79</v>
      </c>
      <c r="M86" s="6" t="s">
        <v>16</v>
      </c>
    </row>
    <row r="87" spans="1:13" x14ac:dyDescent="0.25">
      <c r="A87" s="5" t="s">
        <v>102</v>
      </c>
      <c r="B87" s="3">
        <v>8.8000000000000007</v>
      </c>
      <c r="C87" s="3">
        <v>8.8000000000000007</v>
      </c>
      <c r="D87" s="10">
        <v>0</v>
      </c>
      <c r="E87" s="6" t="s">
        <v>16</v>
      </c>
      <c r="F87" s="3">
        <f t="shared" si="5"/>
        <v>0</v>
      </c>
      <c r="G87" s="11">
        <f t="shared" si="6"/>
        <v>0</v>
      </c>
      <c r="H87" s="12">
        <f t="shared" si="7"/>
        <v>0.73333333333333339</v>
      </c>
      <c r="I87" s="6" t="s">
        <v>16</v>
      </c>
      <c r="K87" s="11">
        <f t="shared" si="8"/>
        <v>0</v>
      </c>
      <c r="L87" s="12">
        <f t="shared" si="9"/>
        <v>0.88000000000000012</v>
      </c>
      <c r="M87" s="6" t="s">
        <v>16</v>
      </c>
    </row>
    <row r="88" spans="1:13" x14ac:dyDescent="0.25">
      <c r="A88" s="5" t="s">
        <v>103</v>
      </c>
      <c r="B88" s="3">
        <v>8.4</v>
      </c>
      <c r="C88" s="3">
        <v>8.4</v>
      </c>
      <c r="D88" s="10">
        <v>0</v>
      </c>
      <c r="E88" s="6" t="s">
        <v>16</v>
      </c>
      <c r="F88" s="3">
        <f t="shared" si="5"/>
        <v>0</v>
      </c>
      <c r="G88" s="11">
        <f t="shared" si="6"/>
        <v>0</v>
      </c>
      <c r="H88" s="12">
        <f t="shared" si="7"/>
        <v>0.70000000000000007</v>
      </c>
      <c r="I88" s="6" t="s">
        <v>16</v>
      </c>
      <c r="K88" s="11">
        <f t="shared" si="8"/>
        <v>0</v>
      </c>
      <c r="L88" s="12">
        <f t="shared" si="9"/>
        <v>0.84000000000000008</v>
      </c>
      <c r="M88" s="6" t="s">
        <v>16</v>
      </c>
    </row>
    <row r="89" spans="1:13" x14ac:dyDescent="0.25">
      <c r="A89" s="5" t="s">
        <v>104</v>
      </c>
      <c r="B89" s="3">
        <v>9</v>
      </c>
      <c r="C89" s="3">
        <v>9</v>
      </c>
      <c r="D89" s="10">
        <v>0</v>
      </c>
      <c r="E89" s="6" t="s">
        <v>16</v>
      </c>
      <c r="F89" s="3">
        <f t="shared" si="5"/>
        <v>0</v>
      </c>
      <c r="G89" s="11">
        <f t="shared" si="6"/>
        <v>0</v>
      </c>
      <c r="H89" s="12">
        <f t="shared" si="7"/>
        <v>0.75</v>
      </c>
      <c r="I89" s="6" t="s">
        <v>16</v>
      </c>
      <c r="K89" s="11">
        <f t="shared" si="8"/>
        <v>0</v>
      </c>
      <c r="L89" s="12">
        <f t="shared" si="9"/>
        <v>0.9</v>
      </c>
      <c r="M89" s="6" t="s">
        <v>16</v>
      </c>
    </row>
    <row r="90" spans="1:13" x14ac:dyDescent="0.25">
      <c r="A90" s="5" t="s">
        <v>105</v>
      </c>
      <c r="B90" s="3">
        <v>8.6999999999999993</v>
      </c>
      <c r="C90" s="3">
        <v>8.6999999999999993</v>
      </c>
      <c r="D90" s="10">
        <v>0</v>
      </c>
      <c r="E90" s="6" t="s">
        <v>16</v>
      </c>
      <c r="F90" s="3">
        <f t="shared" si="5"/>
        <v>0</v>
      </c>
      <c r="G90" s="11">
        <f t="shared" si="6"/>
        <v>0</v>
      </c>
      <c r="H90" s="12">
        <f t="shared" si="7"/>
        <v>0.72499999999999998</v>
      </c>
      <c r="I90" s="6" t="s">
        <v>16</v>
      </c>
      <c r="K90" s="11">
        <f t="shared" si="8"/>
        <v>0</v>
      </c>
      <c r="L90" s="12">
        <f t="shared" si="9"/>
        <v>0.86999999999999988</v>
      </c>
      <c r="M90" s="6" t="s">
        <v>16</v>
      </c>
    </row>
    <row r="91" spans="1:13" x14ac:dyDescent="0.25">
      <c r="A91" s="5" t="s">
        <v>106</v>
      </c>
      <c r="B91" s="3">
        <v>9.1</v>
      </c>
      <c r="C91" s="3">
        <v>9.1999999999999993</v>
      </c>
      <c r="D91" s="10">
        <v>0</v>
      </c>
      <c r="E91" s="6" t="s">
        <v>16</v>
      </c>
      <c r="F91" s="3">
        <f t="shared" si="5"/>
        <v>9.9999999999999645E-2</v>
      </c>
      <c r="G91" s="11">
        <f t="shared" si="6"/>
        <v>8.3333333333333037E-3</v>
      </c>
      <c r="H91" s="12">
        <f t="shared" si="7"/>
        <v>0.76666666666666661</v>
      </c>
      <c r="I91" s="6" t="s">
        <v>16</v>
      </c>
      <c r="K91" s="11">
        <f t="shared" si="8"/>
        <v>9.9999999999999638E-3</v>
      </c>
      <c r="L91" s="12">
        <f t="shared" si="9"/>
        <v>0.91999999999999993</v>
      </c>
      <c r="M91" s="6" t="s">
        <v>16</v>
      </c>
    </row>
    <row r="92" spans="1:13" x14ac:dyDescent="0.25">
      <c r="A92" s="5" t="s">
        <v>107</v>
      </c>
      <c r="B92" s="3">
        <v>7.8</v>
      </c>
      <c r="C92" s="3">
        <v>7.8</v>
      </c>
      <c r="D92" s="10">
        <v>0</v>
      </c>
      <c r="E92" s="6" t="s">
        <v>16</v>
      </c>
      <c r="F92" s="3">
        <f t="shared" si="5"/>
        <v>0</v>
      </c>
      <c r="G92" s="11">
        <f t="shared" si="6"/>
        <v>0</v>
      </c>
      <c r="H92" s="12">
        <f t="shared" si="7"/>
        <v>0.65</v>
      </c>
      <c r="I92" s="6" t="s">
        <v>16</v>
      </c>
      <c r="K92" s="11">
        <f t="shared" si="8"/>
        <v>0</v>
      </c>
      <c r="L92" s="12">
        <f t="shared" si="9"/>
        <v>0.78</v>
      </c>
      <c r="M92" s="6" t="s">
        <v>16</v>
      </c>
    </row>
    <row r="93" spans="1:13" x14ac:dyDescent="0.25">
      <c r="A93" s="5" t="s">
        <v>108</v>
      </c>
      <c r="B93" s="3">
        <v>7</v>
      </c>
      <c r="C93" s="3">
        <v>7</v>
      </c>
      <c r="D93" s="10">
        <v>0</v>
      </c>
      <c r="E93" s="6" t="s">
        <v>16</v>
      </c>
      <c r="F93" s="3">
        <f t="shared" si="5"/>
        <v>0</v>
      </c>
      <c r="G93" s="11">
        <f t="shared" si="6"/>
        <v>0</v>
      </c>
      <c r="H93" s="12">
        <f t="shared" si="7"/>
        <v>0.58333333333333337</v>
      </c>
      <c r="I93" s="6" t="s">
        <v>16</v>
      </c>
      <c r="K93" s="11">
        <f t="shared" si="8"/>
        <v>0</v>
      </c>
      <c r="L93" s="12">
        <f t="shared" si="9"/>
        <v>0.7</v>
      </c>
      <c r="M93" s="6" t="s">
        <v>16</v>
      </c>
    </row>
    <row r="94" spans="1:13" x14ac:dyDescent="0.25">
      <c r="A94" s="5" t="s">
        <v>109</v>
      </c>
      <c r="B94" s="3">
        <v>8</v>
      </c>
      <c r="C94" s="3">
        <v>8.1</v>
      </c>
      <c r="D94" s="10">
        <v>0</v>
      </c>
      <c r="E94" s="6" t="s">
        <v>16</v>
      </c>
      <c r="F94" s="3">
        <f t="shared" si="5"/>
        <v>9.9999999999999645E-2</v>
      </c>
      <c r="G94" s="11">
        <f t="shared" si="6"/>
        <v>8.3333333333333037E-3</v>
      </c>
      <c r="H94" s="12">
        <f t="shared" si="7"/>
        <v>0.67499999999999993</v>
      </c>
      <c r="I94" s="6" t="s">
        <v>16</v>
      </c>
      <c r="K94" s="11">
        <f t="shared" si="8"/>
        <v>9.9999999999999638E-3</v>
      </c>
      <c r="L94" s="12">
        <f t="shared" si="9"/>
        <v>0.80999999999999994</v>
      </c>
      <c r="M94" s="6" t="s">
        <v>16</v>
      </c>
    </row>
    <row r="95" spans="1:13" x14ac:dyDescent="0.25">
      <c r="A95" s="5" t="s">
        <v>110</v>
      </c>
      <c r="B95" s="3">
        <v>8.1999999999999993</v>
      </c>
      <c r="C95" s="3">
        <v>8.1999999999999993</v>
      </c>
      <c r="D95" s="10">
        <v>0</v>
      </c>
      <c r="E95" s="6" t="s">
        <v>16</v>
      </c>
      <c r="F95" s="3">
        <f t="shared" si="5"/>
        <v>0</v>
      </c>
      <c r="G95" s="11">
        <f t="shared" si="6"/>
        <v>0</v>
      </c>
      <c r="H95" s="12">
        <f t="shared" si="7"/>
        <v>0.68333333333333324</v>
      </c>
      <c r="I95" s="6" t="s">
        <v>16</v>
      </c>
      <c r="K95" s="11">
        <f t="shared" si="8"/>
        <v>0</v>
      </c>
      <c r="L95" s="12">
        <f t="shared" si="9"/>
        <v>0.82</v>
      </c>
      <c r="M95" s="6" t="s">
        <v>16</v>
      </c>
    </row>
    <row r="96" spans="1:13" x14ac:dyDescent="0.25">
      <c r="A96" s="5" t="s">
        <v>111</v>
      </c>
      <c r="B96" s="3">
        <v>7.3</v>
      </c>
      <c r="C96" s="3">
        <v>7.3</v>
      </c>
      <c r="D96" s="10">
        <v>0</v>
      </c>
      <c r="E96" s="6" t="s">
        <v>16</v>
      </c>
      <c r="F96" s="3">
        <f t="shared" si="5"/>
        <v>0</v>
      </c>
      <c r="G96" s="11">
        <f t="shared" si="6"/>
        <v>0</v>
      </c>
      <c r="H96" s="12">
        <f t="shared" si="7"/>
        <v>0.60833333333333328</v>
      </c>
      <c r="I96" s="6" t="s">
        <v>16</v>
      </c>
      <c r="K96" s="11">
        <f t="shared" si="8"/>
        <v>0</v>
      </c>
      <c r="L96" s="12">
        <f t="shared" si="9"/>
        <v>0.73</v>
      </c>
      <c r="M96" s="6" t="s">
        <v>16</v>
      </c>
    </row>
    <row r="97" spans="1:13" x14ac:dyDescent="0.25">
      <c r="A97" s="5" t="s">
        <v>112</v>
      </c>
      <c r="B97" s="3">
        <v>6.9</v>
      </c>
      <c r="C97" s="3">
        <v>6.9</v>
      </c>
      <c r="D97" s="10">
        <v>0</v>
      </c>
      <c r="E97" s="6" t="s">
        <v>16</v>
      </c>
      <c r="F97" s="3">
        <f t="shared" si="5"/>
        <v>0</v>
      </c>
      <c r="G97" s="11">
        <f t="shared" si="6"/>
        <v>0</v>
      </c>
      <c r="H97" s="12">
        <f t="shared" si="7"/>
        <v>0.57500000000000007</v>
      </c>
      <c r="I97" s="6" t="s">
        <v>16</v>
      </c>
      <c r="K97" s="11">
        <f t="shared" si="8"/>
        <v>0</v>
      </c>
      <c r="L97" s="12">
        <f t="shared" si="9"/>
        <v>0.69000000000000006</v>
      </c>
      <c r="M97" s="6" t="s">
        <v>16</v>
      </c>
    </row>
    <row r="98" spans="1:13" x14ac:dyDescent="0.25">
      <c r="A98" s="5" t="s">
        <v>113</v>
      </c>
      <c r="B98" s="3">
        <v>7.6</v>
      </c>
      <c r="C98" s="3">
        <v>7.6</v>
      </c>
      <c r="D98" s="10">
        <v>0</v>
      </c>
      <c r="E98" s="6" t="s">
        <v>16</v>
      </c>
      <c r="F98" s="3">
        <f t="shared" si="5"/>
        <v>0</v>
      </c>
      <c r="G98" s="11">
        <f t="shared" si="6"/>
        <v>0</v>
      </c>
      <c r="H98" s="12">
        <f t="shared" si="7"/>
        <v>0.6333333333333333</v>
      </c>
      <c r="I98" s="6" t="s">
        <v>16</v>
      </c>
      <c r="K98" s="11">
        <f t="shared" si="8"/>
        <v>0</v>
      </c>
      <c r="L98" s="12">
        <f t="shared" si="9"/>
        <v>0.76</v>
      </c>
      <c r="M98" s="6" t="s">
        <v>16</v>
      </c>
    </row>
    <row r="99" spans="1:13" x14ac:dyDescent="0.25">
      <c r="A99" s="5" t="s">
        <v>114</v>
      </c>
      <c r="B99" s="3">
        <v>11.9</v>
      </c>
      <c r="C99" s="3">
        <v>12.5</v>
      </c>
      <c r="D99" s="5" t="s">
        <v>55</v>
      </c>
      <c r="E99" s="6" t="s">
        <v>16</v>
      </c>
      <c r="F99" s="3">
        <f t="shared" si="5"/>
        <v>0.59999999999999964</v>
      </c>
      <c r="G99" s="11">
        <f t="shared" si="6"/>
        <v>4.9999999999999968E-2</v>
      </c>
      <c r="H99" s="12">
        <f t="shared" si="7"/>
        <v>1.0416666666666667</v>
      </c>
      <c r="I99" s="6" t="s">
        <v>59</v>
      </c>
      <c r="K99" s="11">
        <f t="shared" si="8"/>
        <v>5.9999999999999963E-2</v>
      </c>
      <c r="L99" s="12">
        <f t="shared" si="9"/>
        <v>1.25</v>
      </c>
      <c r="M99" s="6" t="s">
        <v>115</v>
      </c>
    </row>
    <row r="100" spans="1:13" x14ac:dyDescent="0.25">
      <c r="A100" s="5" t="s">
        <v>116</v>
      </c>
      <c r="B100" s="3">
        <v>13</v>
      </c>
      <c r="C100" s="3">
        <v>13.8</v>
      </c>
      <c r="D100" s="5" t="s">
        <v>55</v>
      </c>
      <c r="E100" s="6" t="s">
        <v>16</v>
      </c>
      <c r="F100" s="3">
        <f t="shared" si="5"/>
        <v>0.80000000000000071</v>
      </c>
      <c r="G100" s="11">
        <f t="shared" si="6"/>
        <v>6.6666666666666721E-2</v>
      </c>
      <c r="H100" s="12">
        <f t="shared" si="7"/>
        <v>1.1500000000000001</v>
      </c>
      <c r="I100" s="6" t="s">
        <v>115</v>
      </c>
      <c r="K100" s="11">
        <f t="shared" si="8"/>
        <v>8.0000000000000071E-2</v>
      </c>
      <c r="L100" s="12">
        <f t="shared" si="9"/>
        <v>1.3800000000000001</v>
      </c>
      <c r="M100" s="6" t="s">
        <v>115</v>
      </c>
    </row>
    <row r="101" spans="1:13" x14ac:dyDescent="0.25">
      <c r="A101" s="5" t="s">
        <v>117</v>
      </c>
      <c r="B101" s="3">
        <v>9</v>
      </c>
      <c r="C101" s="3">
        <v>9.1999999999999993</v>
      </c>
      <c r="D101" s="10">
        <v>0.01</v>
      </c>
      <c r="E101" s="6" t="s">
        <v>16</v>
      </c>
      <c r="F101" s="3">
        <f t="shared" si="5"/>
        <v>0.19999999999999929</v>
      </c>
      <c r="G101" s="11">
        <f t="shared" si="6"/>
        <v>1.6666666666666607E-2</v>
      </c>
      <c r="H101" s="12">
        <f t="shared" si="7"/>
        <v>0.76666666666666661</v>
      </c>
      <c r="I101" s="6" t="s">
        <v>49</v>
      </c>
      <c r="K101" s="11">
        <f t="shared" si="8"/>
        <v>1.9999999999999928E-2</v>
      </c>
      <c r="L101" s="12">
        <f t="shared" si="9"/>
        <v>0.91999999999999993</v>
      </c>
      <c r="M101" s="6" t="s">
        <v>49</v>
      </c>
    </row>
    <row r="102" spans="1:13" x14ac:dyDescent="0.25">
      <c r="A102" s="5" t="s">
        <v>118</v>
      </c>
      <c r="B102" s="3">
        <v>13.2</v>
      </c>
      <c r="C102" s="3">
        <v>14</v>
      </c>
      <c r="D102" s="5" t="s">
        <v>55</v>
      </c>
      <c r="E102" s="6" t="s">
        <v>16</v>
      </c>
      <c r="F102" s="3">
        <f t="shared" si="5"/>
        <v>0.80000000000000071</v>
      </c>
      <c r="G102" s="11">
        <f t="shared" si="6"/>
        <v>6.6666666666666721E-2</v>
      </c>
      <c r="H102" s="12">
        <f t="shared" si="7"/>
        <v>1.1666666666666667</v>
      </c>
      <c r="I102" s="6" t="s">
        <v>115</v>
      </c>
      <c r="K102" s="11">
        <f t="shared" si="8"/>
        <v>8.0000000000000071E-2</v>
      </c>
      <c r="L102" s="12">
        <f t="shared" si="9"/>
        <v>1.4</v>
      </c>
      <c r="M102" s="6" t="s">
        <v>115</v>
      </c>
    </row>
    <row r="103" spans="1:13" x14ac:dyDescent="0.25">
      <c r="A103" s="5" t="s">
        <v>119</v>
      </c>
      <c r="B103" s="3">
        <v>10.4</v>
      </c>
      <c r="C103" s="3">
        <v>10.8</v>
      </c>
      <c r="D103" s="5" t="s">
        <v>55</v>
      </c>
      <c r="E103" s="6" t="s">
        <v>16</v>
      </c>
      <c r="F103" s="3">
        <f t="shared" si="5"/>
        <v>0.40000000000000036</v>
      </c>
      <c r="G103" s="11">
        <f t="shared" si="6"/>
        <v>3.3333333333333361E-2</v>
      </c>
      <c r="H103" s="12">
        <f t="shared" si="7"/>
        <v>0.9</v>
      </c>
      <c r="I103" s="6" t="s">
        <v>49</v>
      </c>
      <c r="K103" s="11">
        <f t="shared" si="8"/>
        <v>4.0000000000000036E-2</v>
      </c>
      <c r="L103" s="12">
        <f t="shared" si="9"/>
        <v>1.08</v>
      </c>
      <c r="M103" s="6" t="s">
        <v>59</v>
      </c>
    </row>
    <row r="104" spans="1:13" x14ac:dyDescent="0.25">
      <c r="A104" s="5" t="s">
        <v>120</v>
      </c>
      <c r="B104" s="3">
        <v>8.5</v>
      </c>
      <c r="C104" s="3">
        <v>8.6</v>
      </c>
      <c r="D104" s="10">
        <v>0.01</v>
      </c>
      <c r="E104" s="6" t="s">
        <v>16</v>
      </c>
      <c r="F104" s="3">
        <f t="shared" si="5"/>
        <v>9.9999999999999645E-2</v>
      </c>
      <c r="G104" s="11">
        <f t="shared" si="6"/>
        <v>8.3333333333333037E-3</v>
      </c>
      <c r="H104" s="12">
        <f t="shared" si="7"/>
        <v>0.71666666666666667</v>
      </c>
      <c r="I104" s="6" t="s">
        <v>16</v>
      </c>
      <c r="K104" s="11">
        <f t="shared" si="8"/>
        <v>9.9999999999999638E-3</v>
      </c>
      <c r="L104" s="12">
        <f t="shared" si="9"/>
        <v>0.86</v>
      </c>
      <c r="M104" s="6" t="s">
        <v>16</v>
      </c>
    </row>
    <row r="105" spans="1:13" x14ac:dyDescent="0.25">
      <c r="A105" s="5" t="s">
        <v>121</v>
      </c>
      <c r="B105" s="3">
        <v>12.2</v>
      </c>
      <c r="C105" s="3">
        <v>12.9</v>
      </c>
      <c r="D105" s="5" t="s">
        <v>55</v>
      </c>
      <c r="E105" s="6" t="s">
        <v>16</v>
      </c>
      <c r="F105" s="3">
        <f t="shared" si="5"/>
        <v>0.70000000000000107</v>
      </c>
      <c r="G105" s="11">
        <f t="shared" si="6"/>
        <v>5.8333333333333424E-2</v>
      </c>
      <c r="H105" s="12">
        <f t="shared" si="7"/>
        <v>1.075</v>
      </c>
      <c r="I105" s="6" t="s">
        <v>115</v>
      </c>
      <c r="K105" s="11">
        <f t="shared" si="8"/>
        <v>7.0000000000000104E-2</v>
      </c>
      <c r="L105" s="12">
        <f t="shared" si="9"/>
        <v>1.29</v>
      </c>
      <c r="M105" s="6" t="s">
        <v>115</v>
      </c>
    </row>
    <row r="106" spans="1:13" x14ac:dyDescent="0.25">
      <c r="A106" s="5" t="s">
        <v>122</v>
      </c>
      <c r="B106" s="3">
        <v>12</v>
      </c>
      <c r="C106" s="3">
        <v>12.6</v>
      </c>
      <c r="D106" s="5" t="s">
        <v>55</v>
      </c>
      <c r="E106" s="6" t="s">
        <v>16</v>
      </c>
      <c r="F106" s="3">
        <f t="shared" si="5"/>
        <v>0.59999999999999964</v>
      </c>
      <c r="G106" s="11">
        <f t="shared" si="6"/>
        <v>4.9999999999999968E-2</v>
      </c>
      <c r="H106" s="12">
        <f t="shared" si="7"/>
        <v>1.05</v>
      </c>
      <c r="I106" s="6" t="s">
        <v>59</v>
      </c>
      <c r="K106" s="11">
        <f t="shared" si="8"/>
        <v>5.9999999999999963E-2</v>
      </c>
      <c r="L106" s="12">
        <f t="shared" si="9"/>
        <v>1.26</v>
      </c>
      <c r="M106" s="6" t="s">
        <v>115</v>
      </c>
    </row>
    <row r="107" spans="1:13" x14ac:dyDescent="0.25">
      <c r="A107" s="5" t="s">
        <v>123</v>
      </c>
      <c r="B107" s="3">
        <v>12.8</v>
      </c>
      <c r="C107" s="3">
        <v>13.6</v>
      </c>
      <c r="D107" s="5" t="s">
        <v>55</v>
      </c>
      <c r="E107" s="6" t="s">
        <v>16</v>
      </c>
      <c r="F107" s="3">
        <f t="shared" si="5"/>
        <v>0.79999999999999893</v>
      </c>
      <c r="G107" s="11">
        <f t="shared" si="6"/>
        <v>6.6666666666666582E-2</v>
      </c>
      <c r="H107" s="12">
        <f t="shared" si="7"/>
        <v>1.1333333333333333</v>
      </c>
      <c r="I107" s="6" t="s">
        <v>115</v>
      </c>
      <c r="K107" s="11">
        <f t="shared" si="8"/>
        <v>7.9999999999999891E-2</v>
      </c>
      <c r="L107" s="12">
        <f t="shared" si="9"/>
        <v>1.3599999999999999</v>
      </c>
      <c r="M107" s="6" t="s">
        <v>115</v>
      </c>
    </row>
    <row r="108" spans="1:13" x14ac:dyDescent="0.25">
      <c r="A108" s="5" t="s">
        <v>124</v>
      </c>
      <c r="B108" s="3">
        <v>9.9</v>
      </c>
      <c r="C108" s="3">
        <v>10.3</v>
      </c>
      <c r="D108" s="5" t="s">
        <v>55</v>
      </c>
      <c r="E108" s="6" t="s">
        <v>16</v>
      </c>
      <c r="F108" s="3">
        <f t="shared" si="5"/>
        <v>0.40000000000000036</v>
      </c>
      <c r="G108" s="11">
        <f t="shared" si="6"/>
        <v>3.3333333333333361E-2</v>
      </c>
      <c r="H108" s="12">
        <f t="shared" si="7"/>
        <v>0.85833333333333339</v>
      </c>
      <c r="I108" s="6" t="s">
        <v>49</v>
      </c>
      <c r="K108" s="11">
        <f t="shared" si="8"/>
        <v>4.0000000000000036E-2</v>
      </c>
      <c r="L108" s="12">
        <f t="shared" si="9"/>
        <v>1.03</v>
      </c>
      <c r="M108" s="6" t="s">
        <v>59</v>
      </c>
    </row>
    <row r="109" spans="1:13" x14ac:dyDescent="0.25">
      <c r="A109" s="5" t="s">
        <v>125</v>
      </c>
      <c r="B109" s="3">
        <v>10.4</v>
      </c>
      <c r="C109" s="3">
        <v>10.8</v>
      </c>
      <c r="D109" s="5" t="s">
        <v>55</v>
      </c>
      <c r="E109" s="6" t="s">
        <v>16</v>
      </c>
      <c r="F109" s="3">
        <f t="shared" si="5"/>
        <v>0.40000000000000036</v>
      </c>
      <c r="G109" s="11">
        <f t="shared" si="6"/>
        <v>3.3333333333333361E-2</v>
      </c>
      <c r="H109" s="12">
        <f t="shared" si="7"/>
        <v>0.9</v>
      </c>
      <c r="I109" s="6" t="s">
        <v>49</v>
      </c>
      <c r="K109" s="11">
        <f t="shared" si="8"/>
        <v>4.0000000000000036E-2</v>
      </c>
      <c r="L109" s="12">
        <f t="shared" si="9"/>
        <v>1.08</v>
      </c>
      <c r="M109" s="6" t="s">
        <v>59</v>
      </c>
    </row>
    <row r="110" spans="1:13" x14ac:dyDescent="0.25">
      <c r="A110" s="5" t="s">
        <v>126</v>
      </c>
      <c r="B110" s="3">
        <v>10.199999999999999</v>
      </c>
      <c r="C110" s="3">
        <v>10.6</v>
      </c>
      <c r="D110" s="5" t="s">
        <v>55</v>
      </c>
      <c r="E110" s="6" t="s">
        <v>16</v>
      </c>
      <c r="F110" s="3">
        <f t="shared" si="5"/>
        <v>0.40000000000000036</v>
      </c>
      <c r="G110" s="11">
        <f t="shared" si="6"/>
        <v>3.3333333333333361E-2</v>
      </c>
      <c r="H110" s="12">
        <f t="shared" si="7"/>
        <v>0.8833333333333333</v>
      </c>
      <c r="I110" s="6" t="s">
        <v>49</v>
      </c>
      <c r="K110" s="11">
        <f t="shared" si="8"/>
        <v>4.0000000000000036E-2</v>
      </c>
      <c r="L110" s="12">
        <f t="shared" si="9"/>
        <v>1.06</v>
      </c>
      <c r="M110" s="6" t="s">
        <v>59</v>
      </c>
    </row>
    <row r="111" spans="1:13" x14ac:dyDescent="0.25">
      <c r="A111" s="5" t="s">
        <v>127</v>
      </c>
      <c r="B111" s="3">
        <v>12.2</v>
      </c>
      <c r="C111" s="3">
        <v>12.8</v>
      </c>
      <c r="D111" s="5" t="s">
        <v>55</v>
      </c>
      <c r="E111" s="6" t="s">
        <v>16</v>
      </c>
      <c r="F111" s="3">
        <f t="shared" si="5"/>
        <v>0.60000000000000142</v>
      </c>
      <c r="G111" s="11">
        <f t="shared" si="6"/>
        <v>5.0000000000000121E-2</v>
      </c>
      <c r="H111" s="12">
        <f t="shared" si="7"/>
        <v>1.0666666666666667</v>
      </c>
      <c r="I111" s="6" t="s">
        <v>59</v>
      </c>
      <c r="K111" s="11">
        <f t="shared" si="8"/>
        <v>6.0000000000000143E-2</v>
      </c>
      <c r="L111" s="12">
        <f t="shared" si="9"/>
        <v>1.28</v>
      </c>
      <c r="M111" s="6" t="s">
        <v>115</v>
      </c>
    </row>
    <row r="112" spans="1:13" x14ac:dyDescent="0.25">
      <c r="A112" s="5" t="s">
        <v>128</v>
      </c>
      <c r="B112" s="3">
        <v>13</v>
      </c>
      <c r="C112" s="3">
        <v>13.9</v>
      </c>
      <c r="D112" s="5" t="s">
        <v>55</v>
      </c>
      <c r="E112" s="6" t="s">
        <v>16</v>
      </c>
      <c r="F112" s="3">
        <f t="shared" si="5"/>
        <v>0.90000000000000036</v>
      </c>
      <c r="G112" s="11">
        <f t="shared" si="6"/>
        <v>7.5000000000000025E-2</v>
      </c>
      <c r="H112" s="12">
        <f t="shared" si="7"/>
        <v>1.1583333333333334</v>
      </c>
      <c r="I112" s="6" t="s">
        <v>115</v>
      </c>
      <c r="K112" s="11">
        <f t="shared" si="8"/>
        <v>9.0000000000000038E-2</v>
      </c>
      <c r="L112" s="12">
        <f t="shared" si="9"/>
        <v>1.3900000000000001</v>
      </c>
      <c r="M112" s="6" t="s">
        <v>115</v>
      </c>
    </row>
    <row r="113" spans="1:13" x14ac:dyDescent="0.25">
      <c r="A113" s="5" t="s">
        <v>129</v>
      </c>
      <c r="B113" s="3">
        <v>13.7</v>
      </c>
      <c r="C113" s="3">
        <v>14.7</v>
      </c>
      <c r="D113" s="5" t="s">
        <v>55</v>
      </c>
      <c r="E113" s="6" t="s">
        <v>16</v>
      </c>
      <c r="F113" s="3">
        <f t="shared" si="5"/>
        <v>1</v>
      </c>
      <c r="G113" s="11">
        <f t="shared" si="6"/>
        <v>8.3333333333333329E-2</v>
      </c>
      <c r="H113" s="12">
        <f t="shared" si="7"/>
        <v>1.2249999999999999</v>
      </c>
      <c r="I113" s="6" t="s">
        <v>115</v>
      </c>
      <c r="K113" s="11">
        <f t="shared" si="8"/>
        <v>0.1</v>
      </c>
      <c r="L113" s="12">
        <f t="shared" si="9"/>
        <v>1.47</v>
      </c>
      <c r="M113" s="6" t="s">
        <v>115</v>
      </c>
    </row>
    <row r="114" spans="1:13" x14ac:dyDescent="0.25">
      <c r="A114" s="5" t="s">
        <v>130</v>
      </c>
      <c r="B114" s="3">
        <v>14.2</v>
      </c>
      <c r="C114" s="3">
        <v>15.1</v>
      </c>
      <c r="D114" s="5" t="s">
        <v>55</v>
      </c>
      <c r="E114" s="6" t="s">
        <v>49</v>
      </c>
      <c r="F114" s="3">
        <f t="shared" si="5"/>
        <v>0.90000000000000036</v>
      </c>
      <c r="G114" s="11">
        <f t="shared" si="6"/>
        <v>7.5000000000000025E-2</v>
      </c>
      <c r="H114" s="12">
        <f t="shared" si="7"/>
        <v>1.2583333333333333</v>
      </c>
      <c r="I114" s="6" t="s">
        <v>115</v>
      </c>
      <c r="K114" s="11">
        <f t="shared" si="8"/>
        <v>9.0000000000000038E-2</v>
      </c>
      <c r="L114" s="12">
        <f t="shared" si="9"/>
        <v>1.51</v>
      </c>
      <c r="M114" s="6" t="s">
        <v>115</v>
      </c>
    </row>
    <row r="115" spans="1:13" x14ac:dyDescent="0.25">
      <c r="A115" s="5" t="s">
        <v>131</v>
      </c>
      <c r="B115" s="3">
        <v>13.5</v>
      </c>
      <c r="C115" s="3">
        <v>14.3</v>
      </c>
      <c r="D115" s="5" t="s">
        <v>55</v>
      </c>
      <c r="E115" s="6" t="s">
        <v>16</v>
      </c>
      <c r="F115" s="3">
        <f t="shared" si="5"/>
        <v>0.80000000000000071</v>
      </c>
      <c r="G115" s="11">
        <f t="shared" si="6"/>
        <v>6.6666666666666721E-2</v>
      </c>
      <c r="H115" s="12">
        <f t="shared" si="7"/>
        <v>1.1916666666666667</v>
      </c>
      <c r="I115" s="6" t="s">
        <v>115</v>
      </c>
      <c r="K115" s="11">
        <f t="shared" si="8"/>
        <v>8.0000000000000071E-2</v>
      </c>
      <c r="L115" s="12">
        <f t="shared" si="9"/>
        <v>1.4300000000000002</v>
      </c>
      <c r="M115" s="6" t="s">
        <v>115</v>
      </c>
    </row>
    <row r="116" spans="1:13" x14ac:dyDescent="0.25">
      <c r="A116" s="5" t="s">
        <v>132</v>
      </c>
      <c r="B116" s="3">
        <v>13.4</v>
      </c>
      <c r="C116" s="3">
        <v>14.3</v>
      </c>
      <c r="D116" s="5" t="s">
        <v>55</v>
      </c>
      <c r="E116" s="6" t="s">
        <v>16</v>
      </c>
      <c r="F116" s="3">
        <f t="shared" si="5"/>
        <v>0.90000000000000036</v>
      </c>
      <c r="G116" s="11">
        <f t="shared" si="6"/>
        <v>7.5000000000000025E-2</v>
      </c>
      <c r="H116" s="12">
        <f t="shared" si="7"/>
        <v>1.1916666666666667</v>
      </c>
      <c r="I116" s="6" t="s">
        <v>115</v>
      </c>
      <c r="K116" s="11">
        <f t="shared" si="8"/>
        <v>9.0000000000000038E-2</v>
      </c>
      <c r="L116" s="12">
        <f t="shared" si="9"/>
        <v>1.4300000000000002</v>
      </c>
      <c r="M116" s="6" t="s">
        <v>115</v>
      </c>
    </row>
    <row r="117" spans="1:13" x14ac:dyDescent="0.25">
      <c r="A117" s="5" t="s">
        <v>133</v>
      </c>
      <c r="B117" s="3">
        <v>8.3000000000000007</v>
      </c>
      <c r="C117" s="3">
        <v>8.4</v>
      </c>
      <c r="D117" s="10">
        <v>0</v>
      </c>
      <c r="E117" s="6" t="s">
        <v>16</v>
      </c>
      <c r="F117" s="3">
        <f t="shared" si="5"/>
        <v>9.9999999999999645E-2</v>
      </c>
      <c r="G117" s="11">
        <f t="shared" si="6"/>
        <v>8.3333333333333037E-3</v>
      </c>
      <c r="H117" s="12">
        <f t="shared" si="7"/>
        <v>0.70000000000000007</v>
      </c>
      <c r="I117" s="6" t="s">
        <v>16</v>
      </c>
      <c r="K117" s="11">
        <f t="shared" si="8"/>
        <v>9.9999999999999638E-3</v>
      </c>
      <c r="L117" s="12">
        <f t="shared" si="9"/>
        <v>0.84000000000000008</v>
      </c>
      <c r="M117" s="6" t="s">
        <v>16</v>
      </c>
    </row>
    <row r="118" spans="1:13" x14ac:dyDescent="0.25">
      <c r="A118" s="5" t="s">
        <v>134</v>
      </c>
      <c r="B118" s="3">
        <v>7.6</v>
      </c>
      <c r="C118" s="3">
        <v>7.6</v>
      </c>
      <c r="D118" s="10">
        <v>0</v>
      </c>
      <c r="E118" s="6" t="s">
        <v>16</v>
      </c>
      <c r="F118" s="3">
        <f t="shared" si="5"/>
        <v>0</v>
      </c>
      <c r="G118" s="11">
        <f t="shared" si="6"/>
        <v>0</v>
      </c>
      <c r="H118" s="12">
        <f t="shared" si="7"/>
        <v>0.6333333333333333</v>
      </c>
      <c r="I118" s="6" t="s">
        <v>16</v>
      </c>
      <c r="K118" s="11">
        <f t="shared" si="8"/>
        <v>0</v>
      </c>
      <c r="L118" s="12">
        <f t="shared" si="9"/>
        <v>0.76</v>
      </c>
      <c r="M118" s="6" t="s">
        <v>16</v>
      </c>
    </row>
    <row r="119" spans="1:13" x14ac:dyDescent="0.25">
      <c r="A119" s="5" t="s">
        <v>135</v>
      </c>
      <c r="B119" s="3">
        <v>7.7</v>
      </c>
      <c r="C119" s="3">
        <v>7.7</v>
      </c>
      <c r="D119" s="10">
        <v>0</v>
      </c>
      <c r="E119" s="6" t="s">
        <v>16</v>
      </c>
      <c r="F119" s="3">
        <f t="shared" si="5"/>
        <v>0</v>
      </c>
      <c r="G119" s="11">
        <f t="shared" si="6"/>
        <v>0</v>
      </c>
      <c r="H119" s="12">
        <f t="shared" si="7"/>
        <v>0.64166666666666672</v>
      </c>
      <c r="I119" s="6" t="s">
        <v>16</v>
      </c>
      <c r="K119" s="11">
        <f t="shared" si="8"/>
        <v>0</v>
      </c>
      <c r="L119" s="12">
        <f t="shared" si="9"/>
        <v>0.77</v>
      </c>
      <c r="M119" s="6" t="s">
        <v>16</v>
      </c>
    </row>
    <row r="120" spans="1:13" x14ac:dyDescent="0.25">
      <c r="A120" s="5" t="s">
        <v>136</v>
      </c>
      <c r="B120" s="3">
        <v>7.6</v>
      </c>
      <c r="C120" s="3">
        <v>7.6</v>
      </c>
      <c r="D120" s="10">
        <v>0</v>
      </c>
      <c r="E120" s="6" t="s">
        <v>16</v>
      </c>
      <c r="F120" s="3">
        <f t="shared" si="5"/>
        <v>0</v>
      </c>
      <c r="G120" s="11">
        <f t="shared" si="6"/>
        <v>0</v>
      </c>
      <c r="H120" s="12">
        <f t="shared" si="7"/>
        <v>0.6333333333333333</v>
      </c>
      <c r="I120" s="6" t="s">
        <v>16</v>
      </c>
      <c r="K120" s="11">
        <f t="shared" si="8"/>
        <v>0</v>
      </c>
      <c r="L120" s="12">
        <f t="shared" si="9"/>
        <v>0.76</v>
      </c>
      <c r="M120" s="6" t="s">
        <v>16</v>
      </c>
    </row>
    <row r="121" spans="1:13" x14ac:dyDescent="0.25">
      <c r="A121" s="5" t="s">
        <v>137</v>
      </c>
      <c r="B121" s="3">
        <v>8.1</v>
      </c>
      <c r="C121" s="3">
        <v>8.1999999999999993</v>
      </c>
      <c r="D121" s="10">
        <v>0</v>
      </c>
      <c r="E121" s="6" t="s">
        <v>16</v>
      </c>
      <c r="F121" s="3">
        <f t="shared" si="5"/>
        <v>9.9999999999999645E-2</v>
      </c>
      <c r="G121" s="11">
        <f t="shared" si="6"/>
        <v>8.3333333333333037E-3</v>
      </c>
      <c r="H121" s="12">
        <f t="shared" si="7"/>
        <v>0.68333333333333324</v>
      </c>
      <c r="I121" s="6" t="s">
        <v>16</v>
      </c>
      <c r="K121" s="11">
        <f t="shared" si="8"/>
        <v>9.9999999999999638E-3</v>
      </c>
      <c r="L121" s="12">
        <f t="shared" si="9"/>
        <v>0.82</v>
      </c>
      <c r="M121" s="6" t="s">
        <v>16</v>
      </c>
    </row>
    <row r="122" spans="1:13" x14ac:dyDescent="0.25">
      <c r="A122" s="5" t="s">
        <v>138</v>
      </c>
      <c r="B122" s="3">
        <v>8</v>
      </c>
      <c r="C122" s="3">
        <v>8.1</v>
      </c>
      <c r="D122" s="10">
        <v>0</v>
      </c>
      <c r="E122" s="6" t="s">
        <v>16</v>
      </c>
      <c r="F122" s="3">
        <f t="shared" si="5"/>
        <v>9.9999999999999645E-2</v>
      </c>
      <c r="G122" s="11">
        <f t="shared" si="6"/>
        <v>8.3333333333333037E-3</v>
      </c>
      <c r="H122" s="12">
        <f t="shared" si="7"/>
        <v>0.67499999999999993</v>
      </c>
      <c r="I122" s="6" t="s">
        <v>16</v>
      </c>
      <c r="K122" s="11">
        <f t="shared" si="8"/>
        <v>9.9999999999999638E-3</v>
      </c>
      <c r="L122" s="12">
        <f t="shared" si="9"/>
        <v>0.80999999999999994</v>
      </c>
      <c r="M122" s="6" t="s">
        <v>16</v>
      </c>
    </row>
    <row r="123" spans="1:13" x14ac:dyDescent="0.25">
      <c r="A123" s="5" t="s">
        <v>139</v>
      </c>
      <c r="B123" s="3">
        <v>8</v>
      </c>
      <c r="C123" s="3">
        <v>8.1</v>
      </c>
      <c r="D123" s="10">
        <v>0</v>
      </c>
      <c r="E123" s="6" t="s">
        <v>16</v>
      </c>
      <c r="F123" s="3">
        <f t="shared" si="5"/>
        <v>9.9999999999999645E-2</v>
      </c>
      <c r="G123" s="11">
        <f t="shared" si="6"/>
        <v>8.3333333333333037E-3</v>
      </c>
      <c r="H123" s="12">
        <f t="shared" si="7"/>
        <v>0.67499999999999993</v>
      </c>
      <c r="I123" s="6" t="s">
        <v>16</v>
      </c>
      <c r="K123" s="11">
        <f t="shared" si="8"/>
        <v>9.9999999999999638E-3</v>
      </c>
      <c r="L123" s="12">
        <f t="shared" si="9"/>
        <v>0.80999999999999994</v>
      </c>
      <c r="M123" s="6" t="s">
        <v>16</v>
      </c>
    </row>
    <row r="124" spans="1:13" x14ac:dyDescent="0.25">
      <c r="A124" s="5" t="s">
        <v>140</v>
      </c>
      <c r="B124" s="3">
        <v>8.1999999999999993</v>
      </c>
      <c r="C124" s="3">
        <v>8.1999999999999993</v>
      </c>
      <c r="D124" s="10">
        <v>0</v>
      </c>
      <c r="E124" s="6" t="s">
        <v>16</v>
      </c>
      <c r="F124" s="3">
        <f t="shared" si="5"/>
        <v>0</v>
      </c>
      <c r="G124" s="11">
        <f t="shared" si="6"/>
        <v>0</v>
      </c>
      <c r="H124" s="12">
        <f t="shared" si="7"/>
        <v>0.68333333333333324</v>
      </c>
      <c r="I124" s="6" t="s">
        <v>16</v>
      </c>
      <c r="K124" s="11">
        <f t="shared" si="8"/>
        <v>0</v>
      </c>
      <c r="L124" s="12">
        <f t="shared" si="9"/>
        <v>0.82</v>
      </c>
      <c r="M124" s="6" t="s">
        <v>16</v>
      </c>
    </row>
    <row r="125" spans="1:13" x14ac:dyDescent="0.25">
      <c r="A125" s="5" t="s">
        <v>141</v>
      </c>
      <c r="B125" s="3">
        <v>8.5</v>
      </c>
      <c r="C125" s="3">
        <v>8.6</v>
      </c>
      <c r="D125" s="10">
        <v>0</v>
      </c>
      <c r="E125" s="6" t="s">
        <v>16</v>
      </c>
      <c r="F125" s="3">
        <f t="shared" si="5"/>
        <v>9.9999999999999645E-2</v>
      </c>
      <c r="G125" s="11">
        <f t="shared" si="6"/>
        <v>8.3333333333333037E-3</v>
      </c>
      <c r="H125" s="12">
        <f t="shared" si="7"/>
        <v>0.71666666666666667</v>
      </c>
      <c r="I125" s="6" t="s">
        <v>16</v>
      </c>
      <c r="K125" s="11">
        <f t="shared" si="8"/>
        <v>9.9999999999999638E-3</v>
      </c>
      <c r="L125" s="12">
        <f t="shared" si="9"/>
        <v>0.86</v>
      </c>
      <c r="M125" s="6" t="s">
        <v>16</v>
      </c>
    </row>
    <row r="126" spans="1:13" x14ac:dyDescent="0.25">
      <c r="A126" s="5" t="s">
        <v>142</v>
      </c>
      <c r="B126" s="3">
        <v>7.8</v>
      </c>
      <c r="C126" s="3">
        <v>7.9</v>
      </c>
      <c r="D126" s="10">
        <v>0</v>
      </c>
      <c r="E126" s="6" t="s">
        <v>16</v>
      </c>
      <c r="F126" s="3">
        <f t="shared" si="5"/>
        <v>0.10000000000000053</v>
      </c>
      <c r="G126" s="11">
        <f t="shared" si="6"/>
        <v>8.3333333333333783E-3</v>
      </c>
      <c r="H126" s="12">
        <f t="shared" si="7"/>
        <v>0.65833333333333333</v>
      </c>
      <c r="I126" s="6" t="s">
        <v>16</v>
      </c>
      <c r="K126" s="11">
        <f t="shared" si="8"/>
        <v>1.0000000000000054E-2</v>
      </c>
      <c r="L126" s="12">
        <f t="shared" si="9"/>
        <v>0.79</v>
      </c>
      <c r="M126" s="6" t="s">
        <v>16</v>
      </c>
    </row>
    <row r="127" spans="1:13" x14ac:dyDescent="0.25">
      <c r="A127" s="5" t="s">
        <v>143</v>
      </c>
      <c r="B127" s="3">
        <v>7.9</v>
      </c>
      <c r="C127" s="3">
        <v>8</v>
      </c>
      <c r="D127" s="10">
        <v>0</v>
      </c>
      <c r="E127" s="6" t="s">
        <v>16</v>
      </c>
      <c r="F127" s="3">
        <f t="shared" si="5"/>
        <v>9.9999999999999645E-2</v>
      </c>
      <c r="G127" s="11">
        <f t="shared" si="6"/>
        <v>8.3333333333333037E-3</v>
      </c>
      <c r="H127" s="12">
        <f t="shared" si="7"/>
        <v>0.66666666666666663</v>
      </c>
      <c r="I127" s="6" t="s">
        <v>16</v>
      </c>
      <c r="K127" s="11">
        <f t="shared" si="8"/>
        <v>9.9999999999999638E-3</v>
      </c>
      <c r="L127" s="12">
        <f t="shared" si="9"/>
        <v>0.8</v>
      </c>
      <c r="M127" s="6" t="s">
        <v>16</v>
      </c>
    </row>
    <row r="128" spans="1:13" x14ac:dyDescent="0.25">
      <c r="A128" s="5" t="s">
        <v>144</v>
      </c>
      <c r="B128" s="3">
        <v>8.3000000000000007</v>
      </c>
      <c r="C128" s="3">
        <v>8.4</v>
      </c>
      <c r="D128" s="10">
        <v>0</v>
      </c>
      <c r="E128" s="6" t="s">
        <v>16</v>
      </c>
      <c r="F128" s="3">
        <f t="shared" si="5"/>
        <v>9.9999999999999645E-2</v>
      </c>
      <c r="G128" s="11">
        <f t="shared" si="6"/>
        <v>8.3333333333333037E-3</v>
      </c>
      <c r="H128" s="12">
        <f t="shared" si="7"/>
        <v>0.70000000000000007</v>
      </c>
      <c r="I128" s="6" t="s">
        <v>16</v>
      </c>
      <c r="K128" s="11">
        <f t="shared" si="8"/>
        <v>9.9999999999999638E-3</v>
      </c>
      <c r="L128" s="12">
        <f t="shared" si="9"/>
        <v>0.84000000000000008</v>
      </c>
      <c r="M128" s="6" t="s">
        <v>16</v>
      </c>
    </row>
    <row r="129" spans="1:13" x14ac:dyDescent="0.25">
      <c r="A129" s="5" t="s">
        <v>145</v>
      </c>
      <c r="B129" s="3">
        <v>7.2</v>
      </c>
      <c r="C129" s="3">
        <v>7.3</v>
      </c>
      <c r="D129" s="10">
        <v>0</v>
      </c>
      <c r="E129" s="6" t="s">
        <v>16</v>
      </c>
      <c r="F129" s="3">
        <f t="shared" si="5"/>
        <v>9.9999999999999645E-2</v>
      </c>
      <c r="G129" s="11">
        <f t="shared" si="6"/>
        <v>8.3333333333333037E-3</v>
      </c>
      <c r="H129" s="12">
        <f t="shared" si="7"/>
        <v>0.60833333333333328</v>
      </c>
      <c r="I129" s="6" t="s">
        <v>16</v>
      </c>
      <c r="K129" s="11">
        <f t="shared" si="8"/>
        <v>9.9999999999999638E-3</v>
      </c>
      <c r="L129" s="12">
        <f t="shared" si="9"/>
        <v>0.73</v>
      </c>
      <c r="M129" s="6" t="s">
        <v>16</v>
      </c>
    </row>
    <row r="130" spans="1:13" x14ac:dyDescent="0.25">
      <c r="A130" s="5" t="s">
        <v>146</v>
      </c>
      <c r="B130" s="3">
        <v>6.9</v>
      </c>
      <c r="C130" s="3">
        <v>6.9</v>
      </c>
      <c r="D130" s="10">
        <v>0</v>
      </c>
      <c r="E130" s="6" t="s">
        <v>16</v>
      </c>
      <c r="F130" s="3">
        <f t="shared" si="5"/>
        <v>0</v>
      </c>
      <c r="G130" s="11">
        <f t="shared" si="6"/>
        <v>0</v>
      </c>
      <c r="H130" s="12">
        <f t="shared" si="7"/>
        <v>0.57500000000000007</v>
      </c>
      <c r="I130" s="6" t="s">
        <v>16</v>
      </c>
      <c r="K130" s="11">
        <f t="shared" si="8"/>
        <v>0</v>
      </c>
      <c r="L130" s="12">
        <f t="shared" si="9"/>
        <v>0.69000000000000006</v>
      </c>
      <c r="M130" s="6" t="s">
        <v>16</v>
      </c>
    </row>
    <row r="131" spans="1:13" x14ac:dyDescent="0.25">
      <c r="A131" s="5" t="s">
        <v>147</v>
      </c>
      <c r="B131" s="3">
        <v>6.8</v>
      </c>
      <c r="C131" s="3">
        <v>6.8</v>
      </c>
      <c r="D131" s="10">
        <v>0</v>
      </c>
      <c r="E131" s="6" t="s">
        <v>16</v>
      </c>
      <c r="F131" s="3">
        <f t="shared" si="5"/>
        <v>0</v>
      </c>
      <c r="G131" s="11">
        <f t="shared" si="6"/>
        <v>0</v>
      </c>
      <c r="H131" s="12">
        <f t="shared" si="7"/>
        <v>0.56666666666666665</v>
      </c>
      <c r="I131" s="6" t="s">
        <v>16</v>
      </c>
      <c r="K131" s="11">
        <f t="shared" si="8"/>
        <v>0</v>
      </c>
      <c r="L131" s="12">
        <f t="shared" si="9"/>
        <v>0.67999999999999994</v>
      </c>
      <c r="M131" s="6" t="s">
        <v>16</v>
      </c>
    </row>
    <row r="132" spans="1:13" x14ac:dyDescent="0.25">
      <c r="A132" s="5" t="s">
        <v>148</v>
      </c>
      <c r="B132" s="3">
        <v>6.9</v>
      </c>
      <c r="C132" s="3">
        <v>6.9</v>
      </c>
      <c r="D132" s="10">
        <v>0</v>
      </c>
      <c r="E132" s="6" t="s">
        <v>16</v>
      </c>
      <c r="F132" s="3">
        <f t="shared" si="5"/>
        <v>0</v>
      </c>
      <c r="G132" s="11">
        <f t="shared" si="6"/>
        <v>0</v>
      </c>
      <c r="H132" s="12">
        <f t="shared" si="7"/>
        <v>0.57500000000000007</v>
      </c>
      <c r="I132" s="6" t="s">
        <v>16</v>
      </c>
      <c r="K132" s="11">
        <f t="shared" si="8"/>
        <v>0</v>
      </c>
      <c r="L132" s="12">
        <f t="shared" si="9"/>
        <v>0.69000000000000006</v>
      </c>
      <c r="M132" s="6" t="s">
        <v>16</v>
      </c>
    </row>
    <row r="133" spans="1:13" x14ac:dyDescent="0.25">
      <c r="A133" s="5" t="s">
        <v>149</v>
      </c>
      <c r="B133" s="3">
        <v>6.8</v>
      </c>
      <c r="C133" s="3">
        <v>6.8</v>
      </c>
      <c r="D133" s="10">
        <v>0</v>
      </c>
      <c r="E133" s="6" t="s">
        <v>16</v>
      </c>
      <c r="F133" s="3">
        <f t="shared" si="5"/>
        <v>0</v>
      </c>
      <c r="G133" s="11">
        <f t="shared" si="6"/>
        <v>0</v>
      </c>
      <c r="H133" s="12">
        <f t="shared" si="7"/>
        <v>0.56666666666666665</v>
      </c>
      <c r="I133" s="6" t="s">
        <v>16</v>
      </c>
      <c r="K133" s="11">
        <f t="shared" si="8"/>
        <v>0</v>
      </c>
      <c r="L133" s="12">
        <f t="shared" si="9"/>
        <v>0.67999999999999994</v>
      </c>
      <c r="M133" s="6" t="s">
        <v>16</v>
      </c>
    </row>
    <row r="134" spans="1:13" x14ac:dyDescent="0.25">
      <c r="A134" s="5" t="s">
        <v>150</v>
      </c>
      <c r="B134" s="3">
        <v>7</v>
      </c>
      <c r="C134" s="3">
        <v>7</v>
      </c>
      <c r="D134" s="10">
        <v>0</v>
      </c>
      <c r="E134" s="6" t="s">
        <v>16</v>
      </c>
      <c r="F134" s="3">
        <f t="shared" ref="F134:F197" si="10">C134-B134</f>
        <v>0</v>
      </c>
      <c r="G134" s="11">
        <f t="shared" ref="G134:G197" si="11">$F134/I$4</f>
        <v>0</v>
      </c>
      <c r="H134" s="12">
        <f t="shared" ref="H134:H197" si="12">$C134/I$4</f>
        <v>0.58333333333333337</v>
      </c>
      <c r="I134" s="6" t="s">
        <v>16</v>
      </c>
      <c r="K134" s="11">
        <f t="shared" ref="K134:K197" si="13">$F134/M$4</f>
        <v>0</v>
      </c>
      <c r="L134" s="12">
        <f t="shared" ref="L134:L197" si="14">$C134/M$4</f>
        <v>0.7</v>
      </c>
      <c r="M134" s="6" t="s">
        <v>16</v>
      </c>
    </row>
    <row r="135" spans="1:13" x14ac:dyDescent="0.25">
      <c r="A135" s="5" t="s">
        <v>151</v>
      </c>
      <c r="B135" s="3">
        <v>7</v>
      </c>
      <c r="C135" s="3">
        <v>7</v>
      </c>
      <c r="D135" s="10">
        <v>0</v>
      </c>
      <c r="E135" s="6" t="s">
        <v>16</v>
      </c>
      <c r="F135" s="3">
        <f t="shared" si="10"/>
        <v>0</v>
      </c>
      <c r="G135" s="11">
        <f t="shared" si="11"/>
        <v>0</v>
      </c>
      <c r="H135" s="12">
        <f t="shared" si="12"/>
        <v>0.58333333333333337</v>
      </c>
      <c r="I135" s="6" t="s">
        <v>16</v>
      </c>
      <c r="K135" s="11">
        <f t="shared" si="13"/>
        <v>0</v>
      </c>
      <c r="L135" s="12">
        <f t="shared" si="14"/>
        <v>0.7</v>
      </c>
      <c r="M135" s="6" t="s">
        <v>16</v>
      </c>
    </row>
    <row r="136" spans="1:13" x14ac:dyDescent="0.25">
      <c r="A136" s="5" t="s">
        <v>152</v>
      </c>
      <c r="B136" s="3">
        <v>7</v>
      </c>
      <c r="C136" s="3">
        <v>7</v>
      </c>
      <c r="D136" s="10">
        <v>0</v>
      </c>
      <c r="E136" s="6" t="s">
        <v>16</v>
      </c>
      <c r="F136" s="3">
        <f t="shared" si="10"/>
        <v>0</v>
      </c>
      <c r="G136" s="11">
        <f t="shared" si="11"/>
        <v>0</v>
      </c>
      <c r="H136" s="12">
        <f t="shared" si="12"/>
        <v>0.58333333333333337</v>
      </c>
      <c r="I136" s="6" t="s">
        <v>16</v>
      </c>
      <c r="K136" s="11">
        <f t="shared" si="13"/>
        <v>0</v>
      </c>
      <c r="L136" s="12">
        <f t="shared" si="14"/>
        <v>0.7</v>
      </c>
      <c r="M136" s="6" t="s">
        <v>16</v>
      </c>
    </row>
    <row r="137" spans="1:13" x14ac:dyDescent="0.25">
      <c r="A137" s="5" t="s">
        <v>153</v>
      </c>
      <c r="B137" s="3">
        <v>8.1</v>
      </c>
      <c r="C137" s="3">
        <v>8.1999999999999993</v>
      </c>
      <c r="D137" s="10">
        <v>0.01</v>
      </c>
      <c r="E137" s="6" t="s">
        <v>16</v>
      </c>
      <c r="F137" s="3">
        <f t="shared" si="10"/>
        <v>9.9999999999999645E-2</v>
      </c>
      <c r="G137" s="11">
        <f t="shared" si="11"/>
        <v>8.3333333333333037E-3</v>
      </c>
      <c r="H137" s="12">
        <f t="shared" si="12"/>
        <v>0.68333333333333324</v>
      </c>
      <c r="I137" s="6" t="s">
        <v>16</v>
      </c>
      <c r="K137" s="11">
        <f t="shared" si="13"/>
        <v>9.9999999999999638E-3</v>
      </c>
      <c r="L137" s="12">
        <f t="shared" si="14"/>
        <v>0.82</v>
      </c>
      <c r="M137" s="6" t="s">
        <v>16</v>
      </c>
    </row>
    <row r="138" spans="1:13" x14ac:dyDescent="0.25">
      <c r="A138" s="5" t="s">
        <v>154</v>
      </c>
      <c r="B138" s="3">
        <v>7.6</v>
      </c>
      <c r="C138" s="3">
        <v>7.6</v>
      </c>
      <c r="D138" s="10">
        <v>0</v>
      </c>
      <c r="E138" s="6" t="s">
        <v>16</v>
      </c>
      <c r="F138" s="3">
        <f t="shared" si="10"/>
        <v>0</v>
      </c>
      <c r="G138" s="11">
        <f t="shared" si="11"/>
        <v>0</v>
      </c>
      <c r="H138" s="12">
        <f t="shared" si="12"/>
        <v>0.6333333333333333</v>
      </c>
      <c r="I138" s="6" t="s">
        <v>16</v>
      </c>
      <c r="K138" s="11">
        <f t="shared" si="13"/>
        <v>0</v>
      </c>
      <c r="L138" s="12">
        <f t="shared" si="14"/>
        <v>0.76</v>
      </c>
      <c r="M138" s="6" t="s">
        <v>16</v>
      </c>
    </row>
    <row r="139" spans="1:13" x14ac:dyDescent="0.25">
      <c r="A139" s="5" t="s">
        <v>155</v>
      </c>
      <c r="B139" s="3">
        <v>7.9</v>
      </c>
      <c r="C139" s="3">
        <v>8</v>
      </c>
      <c r="D139" s="10">
        <v>0</v>
      </c>
      <c r="E139" s="6" t="s">
        <v>16</v>
      </c>
      <c r="F139" s="3">
        <f t="shared" si="10"/>
        <v>9.9999999999999645E-2</v>
      </c>
      <c r="G139" s="11">
        <f t="shared" si="11"/>
        <v>8.3333333333333037E-3</v>
      </c>
      <c r="H139" s="12">
        <f t="shared" si="12"/>
        <v>0.66666666666666663</v>
      </c>
      <c r="I139" s="6" t="s">
        <v>16</v>
      </c>
      <c r="K139" s="11">
        <f t="shared" si="13"/>
        <v>9.9999999999999638E-3</v>
      </c>
      <c r="L139" s="12">
        <f t="shared" si="14"/>
        <v>0.8</v>
      </c>
      <c r="M139" s="6" t="s">
        <v>16</v>
      </c>
    </row>
    <row r="140" spans="1:13" x14ac:dyDescent="0.25">
      <c r="A140" s="5" t="s">
        <v>156</v>
      </c>
      <c r="B140" s="3">
        <v>7.8</v>
      </c>
      <c r="C140" s="3">
        <v>7.8</v>
      </c>
      <c r="D140" s="10">
        <v>0</v>
      </c>
      <c r="E140" s="6" t="s">
        <v>16</v>
      </c>
      <c r="F140" s="3">
        <f t="shared" si="10"/>
        <v>0</v>
      </c>
      <c r="G140" s="11">
        <f t="shared" si="11"/>
        <v>0</v>
      </c>
      <c r="H140" s="12">
        <f t="shared" si="12"/>
        <v>0.65</v>
      </c>
      <c r="I140" s="6" t="s">
        <v>16</v>
      </c>
      <c r="K140" s="11">
        <f t="shared" si="13"/>
        <v>0</v>
      </c>
      <c r="L140" s="12">
        <f t="shared" si="14"/>
        <v>0.78</v>
      </c>
      <c r="M140" s="6" t="s">
        <v>16</v>
      </c>
    </row>
    <row r="141" spans="1:13" x14ac:dyDescent="0.25">
      <c r="A141" s="5" t="s">
        <v>157</v>
      </c>
      <c r="B141" s="3">
        <v>7.9</v>
      </c>
      <c r="C141" s="3">
        <v>8</v>
      </c>
      <c r="D141" s="10">
        <v>0</v>
      </c>
      <c r="E141" s="6" t="s">
        <v>16</v>
      </c>
      <c r="F141" s="3">
        <f t="shared" si="10"/>
        <v>9.9999999999999645E-2</v>
      </c>
      <c r="G141" s="11">
        <f t="shared" si="11"/>
        <v>8.3333333333333037E-3</v>
      </c>
      <c r="H141" s="12">
        <f t="shared" si="12"/>
        <v>0.66666666666666663</v>
      </c>
      <c r="I141" s="6" t="s">
        <v>16</v>
      </c>
      <c r="K141" s="11">
        <f t="shared" si="13"/>
        <v>9.9999999999999638E-3</v>
      </c>
      <c r="L141" s="12">
        <f t="shared" si="14"/>
        <v>0.8</v>
      </c>
      <c r="M141" s="6" t="s">
        <v>16</v>
      </c>
    </row>
    <row r="142" spans="1:13" x14ac:dyDescent="0.25">
      <c r="A142" s="5" t="s">
        <v>158</v>
      </c>
      <c r="B142" s="3">
        <v>7.9</v>
      </c>
      <c r="C142" s="3">
        <v>7.9</v>
      </c>
      <c r="D142" s="10">
        <v>0</v>
      </c>
      <c r="E142" s="6" t="s">
        <v>16</v>
      </c>
      <c r="F142" s="3">
        <f t="shared" si="10"/>
        <v>0</v>
      </c>
      <c r="G142" s="11">
        <f t="shared" si="11"/>
        <v>0</v>
      </c>
      <c r="H142" s="12">
        <f t="shared" si="12"/>
        <v>0.65833333333333333</v>
      </c>
      <c r="I142" s="6" t="s">
        <v>16</v>
      </c>
      <c r="K142" s="11">
        <f t="shared" si="13"/>
        <v>0</v>
      </c>
      <c r="L142" s="12">
        <f t="shared" si="14"/>
        <v>0.79</v>
      </c>
      <c r="M142" s="6" t="s">
        <v>16</v>
      </c>
    </row>
    <row r="143" spans="1:13" x14ac:dyDescent="0.25">
      <c r="A143" s="5" t="s">
        <v>159</v>
      </c>
      <c r="B143" s="3">
        <v>7.4</v>
      </c>
      <c r="C143" s="3">
        <v>7.5</v>
      </c>
      <c r="D143" s="10">
        <v>0</v>
      </c>
      <c r="E143" s="6" t="s">
        <v>16</v>
      </c>
      <c r="F143" s="3">
        <f t="shared" si="10"/>
        <v>9.9999999999999645E-2</v>
      </c>
      <c r="G143" s="11">
        <f t="shared" si="11"/>
        <v>8.3333333333333037E-3</v>
      </c>
      <c r="H143" s="12">
        <f t="shared" si="12"/>
        <v>0.625</v>
      </c>
      <c r="I143" s="6" t="s">
        <v>16</v>
      </c>
      <c r="K143" s="11">
        <f t="shared" si="13"/>
        <v>9.9999999999999638E-3</v>
      </c>
      <c r="L143" s="12">
        <f t="shared" si="14"/>
        <v>0.75</v>
      </c>
      <c r="M143" s="6" t="s">
        <v>16</v>
      </c>
    </row>
    <row r="144" spans="1:13" x14ac:dyDescent="0.25">
      <c r="A144" s="5" t="s">
        <v>160</v>
      </c>
      <c r="B144" s="3">
        <v>6.9</v>
      </c>
      <c r="C144" s="3">
        <v>6.9</v>
      </c>
      <c r="D144" s="10">
        <v>0</v>
      </c>
      <c r="E144" s="6" t="s">
        <v>16</v>
      </c>
      <c r="F144" s="3">
        <f t="shared" si="10"/>
        <v>0</v>
      </c>
      <c r="G144" s="11">
        <f t="shared" si="11"/>
        <v>0</v>
      </c>
      <c r="H144" s="12">
        <f t="shared" si="12"/>
        <v>0.57500000000000007</v>
      </c>
      <c r="I144" s="6" t="s">
        <v>16</v>
      </c>
      <c r="K144" s="11">
        <f t="shared" si="13"/>
        <v>0</v>
      </c>
      <c r="L144" s="12">
        <f t="shared" si="14"/>
        <v>0.69000000000000006</v>
      </c>
      <c r="M144" s="6" t="s">
        <v>16</v>
      </c>
    </row>
    <row r="145" spans="1:13" x14ac:dyDescent="0.25">
      <c r="A145" s="5" t="s">
        <v>161</v>
      </c>
      <c r="B145" s="3">
        <v>7</v>
      </c>
      <c r="C145" s="3">
        <v>7.1</v>
      </c>
      <c r="D145" s="10">
        <v>0</v>
      </c>
      <c r="E145" s="6" t="s">
        <v>16</v>
      </c>
      <c r="F145" s="3">
        <f t="shared" si="10"/>
        <v>9.9999999999999645E-2</v>
      </c>
      <c r="G145" s="11">
        <f t="shared" si="11"/>
        <v>8.3333333333333037E-3</v>
      </c>
      <c r="H145" s="12">
        <f t="shared" si="12"/>
        <v>0.59166666666666667</v>
      </c>
      <c r="I145" s="6" t="s">
        <v>16</v>
      </c>
      <c r="K145" s="11">
        <f t="shared" si="13"/>
        <v>9.9999999999999638E-3</v>
      </c>
      <c r="L145" s="12">
        <f t="shared" si="14"/>
        <v>0.71</v>
      </c>
      <c r="M145" s="6" t="s">
        <v>16</v>
      </c>
    </row>
    <row r="146" spans="1:13" x14ac:dyDescent="0.25">
      <c r="A146" s="5" t="s">
        <v>162</v>
      </c>
      <c r="B146" s="3">
        <v>6.7</v>
      </c>
      <c r="C146" s="3">
        <v>6.7</v>
      </c>
      <c r="D146" s="10">
        <v>0</v>
      </c>
      <c r="E146" s="6" t="s">
        <v>16</v>
      </c>
      <c r="F146" s="3">
        <f t="shared" si="10"/>
        <v>0</v>
      </c>
      <c r="G146" s="11">
        <f t="shared" si="11"/>
        <v>0</v>
      </c>
      <c r="H146" s="12">
        <f t="shared" si="12"/>
        <v>0.55833333333333335</v>
      </c>
      <c r="I146" s="6" t="s">
        <v>16</v>
      </c>
      <c r="K146" s="11">
        <f t="shared" si="13"/>
        <v>0</v>
      </c>
      <c r="L146" s="12">
        <f t="shared" si="14"/>
        <v>0.67</v>
      </c>
      <c r="M146" s="6" t="s">
        <v>16</v>
      </c>
    </row>
    <row r="147" spans="1:13" x14ac:dyDescent="0.25">
      <c r="A147" s="5" t="s">
        <v>163</v>
      </c>
      <c r="B147" s="3">
        <v>7.3</v>
      </c>
      <c r="C147" s="3">
        <v>7.3</v>
      </c>
      <c r="D147" s="10">
        <v>0</v>
      </c>
      <c r="E147" s="6" t="s">
        <v>16</v>
      </c>
      <c r="F147" s="3">
        <f t="shared" si="10"/>
        <v>0</v>
      </c>
      <c r="G147" s="11">
        <f t="shared" si="11"/>
        <v>0</v>
      </c>
      <c r="H147" s="12">
        <f t="shared" si="12"/>
        <v>0.60833333333333328</v>
      </c>
      <c r="I147" s="6" t="s">
        <v>16</v>
      </c>
      <c r="K147" s="11">
        <f t="shared" si="13"/>
        <v>0</v>
      </c>
      <c r="L147" s="12">
        <f t="shared" si="14"/>
        <v>0.73</v>
      </c>
      <c r="M147" s="6" t="s">
        <v>16</v>
      </c>
    </row>
    <row r="148" spans="1:13" x14ac:dyDescent="0.25">
      <c r="A148" s="5" t="s">
        <v>164</v>
      </c>
      <c r="B148" s="3">
        <v>7.7</v>
      </c>
      <c r="C148" s="3">
        <v>7.8</v>
      </c>
      <c r="D148" s="10">
        <v>0</v>
      </c>
      <c r="E148" s="6" t="s">
        <v>16</v>
      </c>
      <c r="F148" s="3">
        <f t="shared" si="10"/>
        <v>9.9999999999999645E-2</v>
      </c>
      <c r="G148" s="11">
        <f t="shared" si="11"/>
        <v>8.3333333333333037E-3</v>
      </c>
      <c r="H148" s="12">
        <f t="shared" si="12"/>
        <v>0.65</v>
      </c>
      <c r="I148" s="6" t="s">
        <v>16</v>
      </c>
      <c r="K148" s="11">
        <f t="shared" si="13"/>
        <v>9.9999999999999638E-3</v>
      </c>
      <c r="L148" s="12">
        <f t="shared" si="14"/>
        <v>0.78</v>
      </c>
      <c r="M148" s="6" t="s">
        <v>16</v>
      </c>
    </row>
    <row r="149" spans="1:13" x14ac:dyDescent="0.25">
      <c r="A149" s="5" t="s">
        <v>165</v>
      </c>
      <c r="B149" s="3">
        <v>7.3</v>
      </c>
      <c r="C149" s="3">
        <v>7.4</v>
      </c>
      <c r="D149" s="10">
        <v>0</v>
      </c>
      <c r="E149" s="6" t="s">
        <v>16</v>
      </c>
      <c r="F149" s="3">
        <f t="shared" si="10"/>
        <v>0.10000000000000053</v>
      </c>
      <c r="G149" s="11">
        <f t="shared" si="11"/>
        <v>8.3333333333333783E-3</v>
      </c>
      <c r="H149" s="12">
        <f t="shared" si="12"/>
        <v>0.6166666666666667</v>
      </c>
      <c r="I149" s="6" t="s">
        <v>16</v>
      </c>
      <c r="K149" s="11">
        <f t="shared" si="13"/>
        <v>1.0000000000000054E-2</v>
      </c>
      <c r="L149" s="12">
        <f t="shared" si="14"/>
        <v>0.74</v>
      </c>
      <c r="M149" s="6" t="s">
        <v>16</v>
      </c>
    </row>
    <row r="150" spans="1:13" x14ac:dyDescent="0.25">
      <c r="A150" s="5" t="s">
        <v>166</v>
      </c>
      <c r="B150" s="3">
        <v>6.6</v>
      </c>
      <c r="C150" s="3">
        <v>6.6</v>
      </c>
      <c r="D150" s="10">
        <v>0</v>
      </c>
      <c r="E150" s="6" t="s">
        <v>16</v>
      </c>
      <c r="F150" s="3">
        <f t="shared" si="10"/>
        <v>0</v>
      </c>
      <c r="G150" s="11">
        <f t="shared" si="11"/>
        <v>0</v>
      </c>
      <c r="H150" s="12">
        <f t="shared" si="12"/>
        <v>0.54999999999999993</v>
      </c>
      <c r="I150" s="6" t="s">
        <v>16</v>
      </c>
      <c r="K150" s="11">
        <f t="shared" si="13"/>
        <v>0</v>
      </c>
      <c r="L150" s="12">
        <f t="shared" si="14"/>
        <v>0.65999999999999992</v>
      </c>
      <c r="M150" s="6" t="s">
        <v>16</v>
      </c>
    </row>
    <row r="151" spans="1:13" x14ac:dyDescent="0.25">
      <c r="A151" s="5" t="s">
        <v>167</v>
      </c>
      <c r="B151" s="3">
        <v>7.1</v>
      </c>
      <c r="C151" s="3">
        <v>7.1</v>
      </c>
      <c r="D151" s="10">
        <v>0</v>
      </c>
      <c r="E151" s="6" t="s">
        <v>16</v>
      </c>
      <c r="F151" s="3">
        <f t="shared" si="10"/>
        <v>0</v>
      </c>
      <c r="G151" s="11">
        <f t="shared" si="11"/>
        <v>0</v>
      </c>
      <c r="H151" s="12">
        <f t="shared" si="12"/>
        <v>0.59166666666666667</v>
      </c>
      <c r="I151" s="6" t="s">
        <v>16</v>
      </c>
      <c r="K151" s="11">
        <f t="shared" si="13"/>
        <v>0</v>
      </c>
      <c r="L151" s="12">
        <f t="shared" si="14"/>
        <v>0.71</v>
      </c>
      <c r="M151" s="6" t="s">
        <v>16</v>
      </c>
    </row>
    <row r="152" spans="1:13" x14ac:dyDescent="0.25">
      <c r="A152" s="5" t="s">
        <v>168</v>
      </c>
      <c r="B152" s="3">
        <v>6.9</v>
      </c>
      <c r="C152" s="3">
        <v>6.9</v>
      </c>
      <c r="D152" s="10">
        <v>0</v>
      </c>
      <c r="E152" s="6" t="s">
        <v>16</v>
      </c>
      <c r="F152" s="3">
        <f t="shared" si="10"/>
        <v>0</v>
      </c>
      <c r="G152" s="11">
        <f t="shared" si="11"/>
        <v>0</v>
      </c>
      <c r="H152" s="12">
        <f t="shared" si="12"/>
        <v>0.57500000000000007</v>
      </c>
      <c r="I152" s="6" t="s">
        <v>16</v>
      </c>
      <c r="K152" s="11">
        <f t="shared" si="13"/>
        <v>0</v>
      </c>
      <c r="L152" s="12">
        <f t="shared" si="14"/>
        <v>0.69000000000000006</v>
      </c>
      <c r="M152" s="6" t="s">
        <v>16</v>
      </c>
    </row>
    <row r="153" spans="1:13" x14ac:dyDescent="0.25">
      <c r="A153" s="5" t="s">
        <v>169</v>
      </c>
      <c r="B153" s="3">
        <v>6.9</v>
      </c>
      <c r="C153" s="3">
        <v>6.9</v>
      </c>
      <c r="D153" s="10">
        <v>0</v>
      </c>
      <c r="E153" s="6" t="s">
        <v>16</v>
      </c>
      <c r="F153" s="3">
        <f t="shared" si="10"/>
        <v>0</v>
      </c>
      <c r="G153" s="11">
        <f t="shared" si="11"/>
        <v>0</v>
      </c>
      <c r="H153" s="12">
        <f t="shared" si="12"/>
        <v>0.57500000000000007</v>
      </c>
      <c r="I153" s="6" t="s">
        <v>16</v>
      </c>
      <c r="K153" s="11">
        <f t="shared" si="13"/>
        <v>0</v>
      </c>
      <c r="L153" s="12">
        <f t="shared" si="14"/>
        <v>0.69000000000000006</v>
      </c>
      <c r="M153" s="6" t="s">
        <v>16</v>
      </c>
    </row>
    <row r="154" spans="1:13" x14ac:dyDescent="0.25">
      <c r="A154" s="5" t="s">
        <v>170</v>
      </c>
      <c r="B154" s="3">
        <v>7</v>
      </c>
      <c r="C154" s="3">
        <v>7</v>
      </c>
      <c r="D154" s="10">
        <v>0</v>
      </c>
      <c r="E154" s="6" t="s">
        <v>16</v>
      </c>
      <c r="F154" s="3">
        <f t="shared" si="10"/>
        <v>0</v>
      </c>
      <c r="G154" s="11">
        <f t="shared" si="11"/>
        <v>0</v>
      </c>
      <c r="H154" s="12">
        <f t="shared" si="12"/>
        <v>0.58333333333333337</v>
      </c>
      <c r="I154" s="6" t="s">
        <v>16</v>
      </c>
      <c r="K154" s="11">
        <f t="shared" si="13"/>
        <v>0</v>
      </c>
      <c r="L154" s="12">
        <f t="shared" si="14"/>
        <v>0.7</v>
      </c>
      <c r="M154" s="6" t="s">
        <v>16</v>
      </c>
    </row>
    <row r="155" spans="1:13" x14ac:dyDescent="0.25">
      <c r="A155" s="5" t="s">
        <v>171</v>
      </c>
      <c r="B155" s="3">
        <v>7.1</v>
      </c>
      <c r="C155" s="3">
        <v>7.1</v>
      </c>
      <c r="D155" s="10">
        <v>0</v>
      </c>
      <c r="E155" s="6" t="s">
        <v>16</v>
      </c>
      <c r="F155" s="3">
        <f t="shared" si="10"/>
        <v>0</v>
      </c>
      <c r="G155" s="11">
        <f t="shared" si="11"/>
        <v>0</v>
      </c>
      <c r="H155" s="12">
        <f t="shared" si="12"/>
        <v>0.59166666666666667</v>
      </c>
      <c r="I155" s="6" t="s">
        <v>16</v>
      </c>
      <c r="K155" s="11">
        <f t="shared" si="13"/>
        <v>0</v>
      </c>
      <c r="L155" s="12">
        <f t="shared" si="14"/>
        <v>0.71</v>
      </c>
      <c r="M155" s="6" t="s">
        <v>16</v>
      </c>
    </row>
    <row r="156" spans="1:13" x14ac:dyDescent="0.25">
      <c r="A156" s="5" t="s">
        <v>172</v>
      </c>
      <c r="B156" s="3">
        <v>6.9</v>
      </c>
      <c r="C156" s="3">
        <v>6.9</v>
      </c>
      <c r="D156" s="10">
        <v>0</v>
      </c>
      <c r="E156" s="6" t="s">
        <v>16</v>
      </c>
      <c r="F156" s="3">
        <f t="shared" si="10"/>
        <v>0</v>
      </c>
      <c r="G156" s="11">
        <f t="shared" si="11"/>
        <v>0</v>
      </c>
      <c r="H156" s="12">
        <f t="shared" si="12"/>
        <v>0.57500000000000007</v>
      </c>
      <c r="I156" s="6" t="s">
        <v>16</v>
      </c>
      <c r="K156" s="11">
        <f t="shared" si="13"/>
        <v>0</v>
      </c>
      <c r="L156" s="12">
        <f t="shared" si="14"/>
        <v>0.69000000000000006</v>
      </c>
      <c r="M156" s="6" t="s">
        <v>16</v>
      </c>
    </row>
    <row r="157" spans="1:13" x14ac:dyDescent="0.25">
      <c r="A157" s="5" t="s">
        <v>173</v>
      </c>
      <c r="B157" s="3">
        <v>7.2</v>
      </c>
      <c r="C157" s="3">
        <v>7.2</v>
      </c>
      <c r="D157" s="10">
        <v>0</v>
      </c>
      <c r="E157" s="6" t="s">
        <v>16</v>
      </c>
      <c r="F157" s="3">
        <f t="shared" si="10"/>
        <v>0</v>
      </c>
      <c r="G157" s="11">
        <f t="shared" si="11"/>
        <v>0</v>
      </c>
      <c r="H157" s="12">
        <f t="shared" si="12"/>
        <v>0.6</v>
      </c>
      <c r="I157" s="6" t="s">
        <v>16</v>
      </c>
      <c r="K157" s="11">
        <f t="shared" si="13"/>
        <v>0</v>
      </c>
      <c r="L157" s="12">
        <f t="shared" si="14"/>
        <v>0.72</v>
      </c>
      <c r="M157" s="6" t="s">
        <v>16</v>
      </c>
    </row>
    <row r="158" spans="1:13" x14ac:dyDescent="0.25">
      <c r="A158" s="5" t="s">
        <v>174</v>
      </c>
      <c r="B158" s="3">
        <v>7.1</v>
      </c>
      <c r="C158" s="3">
        <v>7.1</v>
      </c>
      <c r="D158" s="10">
        <v>0</v>
      </c>
      <c r="E158" s="6" t="s">
        <v>16</v>
      </c>
      <c r="F158" s="3">
        <f t="shared" si="10"/>
        <v>0</v>
      </c>
      <c r="G158" s="11">
        <f t="shared" si="11"/>
        <v>0</v>
      </c>
      <c r="H158" s="12">
        <f t="shared" si="12"/>
        <v>0.59166666666666667</v>
      </c>
      <c r="I158" s="6" t="s">
        <v>16</v>
      </c>
      <c r="K158" s="11">
        <f t="shared" si="13"/>
        <v>0</v>
      </c>
      <c r="L158" s="12">
        <f t="shared" si="14"/>
        <v>0.71</v>
      </c>
      <c r="M158" s="6" t="s">
        <v>16</v>
      </c>
    </row>
    <row r="159" spans="1:13" x14ac:dyDescent="0.25">
      <c r="A159" s="5" t="s">
        <v>175</v>
      </c>
      <c r="B159" s="3">
        <v>6.9</v>
      </c>
      <c r="C159" s="3">
        <v>6.9</v>
      </c>
      <c r="D159" s="10">
        <v>0</v>
      </c>
      <c r="E159" s="6" t="s">
        <v>16</v>
      </c>
      <c r="F159" s="3">
        <f t="shared" si="10"/>
        <v>0</v>
      </c>
      <c r="G159" s="11">
        <f t="shared" si="11"/>
        <v>0</v>
      </c>
      <c r="H159" s="12">
        <f t="shared" si="12"/>
        <v>0.57500000000000007</v>
      </c>
      <c r="I159" s="6" t="s">
        <v>16</v>
      </c>
      <c r="K159" s="11">
        <f t="shared" si="13"/>
        <v>0</v>
      </c>
      <c r="L159" s="12">
        <f t="shared" si="14"/>
        <v>0.69000000000000006</v>
      </c>
      <c r="M159" s="6" t="s">
        <v>16</v>
      </c>
    </row>
    <row r="160" spans="1:13" x14ac:dyDescent="0.25">
      <c r="A160" s="5" t="s">
        <v>176</v>
      </c>
      <c r="B160" s="3">
        <v>7</v>
      </c>
      <c r="C160" s="3">
        <v>7</v>
      </c>
      <c r="D160" s="10">
        <v>0</v>
      </c>
      <c r="E160" s="6" t="s">
        <v>16</v>
      </c>
      <c r="F160" s="3">
        <f t="shared" si="10"/>
        <v>0</v>
      </c>
      <c r="G160" s="11">
        <f t="shared" si="11"/>
        <v>0</v>
      </c>
      <c r="H160" s="12">
        <f t="shared" si="12"/>
        <v>0.58333333333333337</v>
      </c>
      <c r="I160" s="6" t="s">
        <v>16</v>
      </c>
      <c r="K160" s="11">
        <f t="shared" si="13"/>
        <v>0</v>
      </c>
      <c r="L160" s="12">
        <f t="shared" si="14"/>
        <v>0.7</v>
      </c>
      <c r="M160" s="6" t="s">
        <v>16</v>
      </c>
    </row>
    <row r="161" spans="1:13" x14ac:dyDescent="0.25">
      <c r="A161" s="5" t="s">
        <v>177</v>
      </c>
      <c r="B161" s="3">
        <v>7.2</v>
      </c>
      <c r="C161" s="3">
        <v>7.3</v>
      </c>
      <c r="D161" s="10">
        <v>0</v>
      </c>
      <c r="E161" s="6" t="s">
        <v>16</v>
      </c>
      <c r="F161" s="3">
        <f t="shared" si="10"/>
        <v>9.9999999999999645E-2</v>
      </c>
      <c r="G161" s="11">
        <f t="shared" si="11"/>
        <v>8.3333333333333037E-3</v>
      </c>
      <c r="H161" s="12">
        <f t="shared" si="12"/>
        <v>0.60833333333333328</v>
      </c>
      <c r="I161" s="6" t="s">
        <v>16</v>
      </c>
      <c r="K161" s="11">
        <f t="shared" si="13"/>
        <v>9.9999999999999638E-3</v>
      </c>
      <c r="L161" s="12">
        <f t="shared" si="14"/>
        <v>0.73</v>
      </c>
      <c r="M161" s="6" t="s">
        <v>16</v>
      </c>
    </row>
    <row r="162" spans="1:13" x14ac:dyDescent="0.25">
      <c r="A162" s="5" t="s">
        <v>178</v>
      </c>
      <c r="B162" s="3">
        <v>7.2</v>
      </c>
      <c r="C162" s="3">
        <v>7.3</v>
      </c>
      <c r="D162" s="10">
        <v>0</v>
      </c>
      <c r="E162" s="6" t="s">
        <v>16</v>
      </c>
      <c r="F162" s="3">
        <f t="shared" si="10"/>
        <v>9.9999999999999645E-2</v>
      </c>
      <c r="G162" s="11">
        <f t="shared" si="11"/>
        <v>8.3333333333333037E-3</v>
      </c>
      <c r="H162" s="12">
        <f t="shared" si="12"/>
        <v>0.60833333333333328</v>
      </c>
      <c r="I162" s="6" t="s">
        <v>16</v>
      </c>
      <c r="K162" s="11">
        <f t="shared" si="13"/>
        <v>9.9999999999999638E-3</v>
      </c>
      <c r="L162" s="12">
        <f t="shared" si="14"/>
        <v>0.73</v>
      </c>
      <c r="M162" s="6" t="s">
        <v>16</v>
      </c>
    </row>
    <row r="163" spans="1:13" x14ac:dyDescent="0.25">
      <c r="A163" s="5" t="s">
        <v>179</v>
      </c>
      <c r="B163" s="3">
        <v>7</v>
      </c>
      <c r="C163" s="3">
        <v>7</v>
      </c>
      <c r="D163" s="10">
        <v>0</v>
      </c>
      <c r="E163" s="6" t="s">
        <v>16</v>
      </c>
      <c r="F163" s="3">
        <f t="shared" si="10"/>
        <v>0</v>
      </c>
      <c r="G163" s="11">
        <f t="shared" si="11"/>
        <v>0</v>
      </c>
      <c r="H163" s="12">
        <f t="shared" si="12"/>
        <v>0.58333333333333337</v>
      </c>
      <c r="I163" s="6" t="s">
        <v>16</v>
      </c>
      <c r="K163" s="11">
        <f t="shared" si="13"/>
        <v>0</v>
      </c>
      <c r="L163" s="12">
        <f t="shared" si="14"/>
        <v>0.7</v>
      </c>
      <c r="M163" s="6" t="s">
        <v>16</v>
      </c>
    </row>
    <row r="164" spans="1:13" x14ac:dyDescent="0.25">
      <c r="A164" s="5" t="s">
        <v>180</v>
      </c>
      <c r="B164" s="3">
        <v>8.5</v>
      </c>
      <c r="C164" s="3">
        <v>8.5</v>
      </c>
      <c r="D164" s="10">
        <v>0</v>
      </c>
      <c r="E164" s="6" t="s">
        <v>16</v>
      </c>
      <c r="F164" s="3">
        <f t="shared" si="10"/>
        <v>0</v>
      </c>
      <c r="G164" s="11">
        <f t="shared" si="11"/>
        <v>0</v>
      </c>
      <c r="H164" s="12">
        <f t="shared" si="12"/>
        <v>0.70833333333333337</v>
      </c>
      <c r="I164" s="6" t="s">
        <v>16</v>
      </c>
      <c r="K164" s="11">
        <f t="shared" si="13"/>
        <v>0</v>
      </c>
      <c r="L164" s="12">
        <f t="shared" si="14"/>
        <v>0.85</v>
      </c>
      <c r="M164" s="6" t="s">
        <v>16</v>
      </c>
    </row>
    <row r="165" spans="1:13" x14ac:dyDescent="0.25">
      <c r="A165" s="5" t="s">
        <v>181</v>
      </c>
      <c r="B165" s="3">
        <v>8</v>
      </c>
      <c r="C165" s="3">
        <v>8</v>
      </c>
      <c r="D165" s="10">
        <v>0</v>
      </c>
      <c r="E165" s="6" t="s">
        <v>16</v>
      </c>
      <c r="F165" s="3">
        <f t="shared" si="10"/>
        <v>0</v>
      </c>
      <c r="G165" s="11">
        <f t="shared" si="11"/>
        <v>0</v>
      </c>
      <c r="H165" s="12">
        <f t="shared" si="12"/>
        <v>0.66666666666666663</v>
      </c>
      <c r="I165" s="6" t="s">
        <v>16</v>
      </c>
      <c r="K165" s="11">
        <f t="shared" si="13"/>
        <v>0</v>
      </c>
      <c r="L165" s="12">
        <f t="shared" si="14"/>
        <v>0.8</v>
      </c>
      <c r="M165" s="6" t="s">
        <v>16</v>
      </c>
    </row>
    <row r="166" spans="1:13" x14ac:dyDescent="0.25">
      <c r="A166" s="5" t="s">
        <v>182</v>
      </c>
      <c r="B166" s="3">
        <v>8.1</v>
      </c>
      <c r="C166" s="3">
        <v>8.1</v>
      </c>
      <c r="D166" s="10">
        <v>0</v>
      </c>
      <c r="E166" s="6" t="s">
        <v>16</v>
      </c>
      <c r="F166" s="3">
        <f t="shared" si="10"/>
        <v>0</v>
      </c>
      <c r="G166" s="11">
        <f t="shared" si="11"/>
        <v>0</v>
      </c>
      <c r="H166" s="12">
        <f t="shared" si="12"/>
        <v>0.67499999999999993</v>
      </c>
      <c r="I166" s="6" t="s">
        <v>16</v>
      </c>
      <c r="K166" s="11">
        <f t="shared" si="13"/>
        <v>0</v>
      </c>
      <c r="L166" s="12">
        <f t="shared" si="14"/>
        <v>0.80999999999999994</v>
      </c>
      <c r="M166" s="6" t="s">
        <v>16</v>
      </c>
    </row>
    <row r="167" spans="1:13" x14ac:dyDescent="0.25">
      <c r="A167" s="5" t="s">
        <v>183</v>
      </c>
      <c r="B167" s="3">
        <v>8.1</v>
      </c>
      <c r="C167" s="3">
        <v>8.1999999999999993</v>
      </c>
      <c r="D167" s="10">
        <v>0</v>
      </c>
      <c r="E167" s="6" t="s">
        <v>16</v>
      </c>
      <c r="F167" s="3">
        <f t="shared" si="10"/>
        <v>9.9999999999999645E-2</v>
      </c>
      <c r="G167" s="11">
        <f t="shared" si="11"/>
        <v>8.3333333333333037E-3</v>
      </c>
      <c r="H167" s="12">
        <f t="shared" si="12"/>
        <v>0.68333333333333324</v>
      </c>
      <c r="I167" s="6" t="s">
        <v>16</v>
      </c>
      <c r="K167" s="11">
        <f t="shared" si="13"/>
        <v>9.9999999999999638E-3</v>
      </c>
      <c r="L167" s="12">
        <f t="shared" si="14"/>
        <v>0.82</v>
      </c>
      <c r="M167" s="6" t="s">
        <v>16</v>
      </c>
    </row>
    <row r="168" spans="1:13" x14ac:dyDescent="0.25">
      <c r="A168" s="5" t="s">
        <v>184</v>
      </c>
      <c r="B168" s="3">
        <v>8.1999999999999993</v>
      </c>
      <c r="C168" s="3">
        <v>8.1999999999999993</v>
      </c>
      <c r="D168" s="10">
        <v>0</v>
      </c>
      <c r="E168" s="6" t="s">
        <v>16</v>
      </c>
      <c r="F168" s="3">
        <f t="shared" si="10"/>
        <v>0</v>
      </c>
      <c r="G168" s="11">
        <f t="shared" si="11"/>
        <v>0</v>
      </c>
      <c r="H168" s="12">
        <f t="shared" si="12"/>
        <v>0.68333333333333324</v>
      </c>
      <c r="I168" s="6" t="s">
        <v>16</v>
      </c>
      <c r="K168" s="11">
        <f t="shared" si="13"/>
        <v>0</v>
      </c>
      <c r="L168" s="12">
        <f t="shared" si="14"/>
        <v>0.82</v>
      </c>
      <c r="M168" s="6" t="s">
        <v>16</v>
      </c>
    </row>
    <row r="169" spans="1:13" x14ac:dyDescent="0.25">
      <c r="A169" s="5" t="s">
        <v>185</v>
      </c>
      <c r="B169" s="3">
        <v>8.1999999999999993</v>
      </c>
      <c r="C169" s="3">
        <v>8.1999999999999993</v>
      </c>
      <c r="D169" s="10">
        <v>0</v>
      </c>
      <c r="E169" s="6" t="s">
        <v>16</v>
      </c>
      <c r="F169" s="3">
        <f t="shared" si="10"/>
        <v>0</v>
      </c>
      <c r="G169" s="11">
        <f t="shared" si="11"/>
        <v>0</v>
      </c>
      <c r="H169" s="12">
        <f t="shared" si="12"/>
        <v>0.68333333333333324</v>
      </c>
      <c r="I169" s="6" t="s">
        <v>16</v>
      </c>
      <c r="K169" s="11">
        <f t="shared" si="13"/>
        <v>0</v>
      </c>
      <c r="L169" s="12">
        <f t="shared" si="14"/>
        <v>0.82</v>
      </c>
      <c r="M169" s="6" t="s">
        <v>16</v>
      </c>
    </row>
    <row r="170" spans="1:13" x14ac:dyDescent="0.25">
      <c r="A170" s="5" t="s">
        <v>186</v>
      </c>
      <c r="B170" s="3">
        <v>8.5</v>
      </c>
      <c r="C170" s="3">
        <v>8.5</v>
      </c>
      <c r="D170" s="10">
        <v>0</v>
      </c>
      <c r="E170" s="6" t="s">
        <v>16</v>
      </c>
      <c r="F170" s="3">
        <f t="shared" si="10"/>
        <v>0</v>
      </c>
      <c r="G170" s="11">
        <f t="shared" si="11"/>
        <v>0</v>
      </c>
      <c r="H170" s="12">
        <f t="shared" si="12"/>
        <v>0.70833333333333337</v>
      </c>
      <c r="I170" s="6" t="s">
        <v>16</v>
      </c>
      <c r="K170" s="11">
        <f t="shared" si="13"/>
        <v>0</v>
      </c>
      <c r="L170" s="12">
        <f t="shared" si="14"/>
        <v>0.85</v>
      </c>
      <c r="M170" s="6" t="s">
        <v>16</v>
      </c>
    </row>
    <row r="171" spans="1:13" x14ac:dyDescent="0.25">
      <c r="A171" s="5" t="s">
        <v>187</v>
      </c>
      <c r="B171" s="3">
        <v>9.8000000000000007</v>
      </c>
      <c r="C171" s="3">
        <v>10</v>
      </c>
      <c r="D171" s="10">
        <v>0.01</v>
      </c>
      <c r="E171" s="6" t="s">
        <v>16</v>
      </c>
      <c r="F171" s="3">
        <f t="shared" si="10"/>
        <v>0.19999999999999929</v>
      </c>
      <c r="G171" s="11">
        <f t="shared" si="11"/>
        <v>1.6666666666666607E-2</v>
      </c>
      <c r="H171" s="12">
        <f t="shared" si="12"/>
        <v>0.83333333333333337</v>
      </c>
      <c r="I171" s="6" t="s">
        <v>49</v>
      </c>
      <c r="K171" s="11">
        <f t="shared" si="13"/>
        <v>1.9999999999999928E-2</v>
      </c>
      <c r="L171" s="12">
        <f t="shared" si="14"/>
        <v>1</v>
      </c>
      <c r="M171" s="6" t="s">
        <v>59</v>
      </c>
    </row>
    <row r="172" spans="1:13" x14ac:dyDescent="0.25">
      <c r="A172" s="5" t="s">
        <v>188</v>
      </c>
      <c r="B172" s="3">
        <v>9.1999999999999993</v>
      </c>
      <c r="C172" s="3">
        <v>9.4</v>
      </c>
      <c r="D172" s="10">
        <v>0.01</v>
      </c>
      <c r="E172" s="6" t="s">
        <v>16</v>
      </c>
      <c r="F172" s="3">
        <f t="shared" si="10"/>
        <v>0.20000000000000107</v>
      </c>
      <c r="G172" s="11">
        <f t="shared" si="11"/>
        <v>1.6666666666666757E-2</v>
      </c>
      <c r="H172" s="12">
        <f t="shared" si="12"/>
        <v>0.78333333333333333</v>
      </c>
      <c r="I172" s="6" t="s">
        <v>49</v>
      </c>
      <c r="K172" s="11">
        <f t="shared" si="13"/>
        <v>2.0000000000000108E-2</v>
      </c>
      <c r="L172" s="12">
        <f t="shared" si="14"/>
        <v>0.94000000000000006</v>
      </c>
      <c r="M172" s="6" t="s">
        <v>49</v>
      </c>
    </row>
    <row r="173" spans="1:13" x14ac:dyDescent="0.25">
      <c r="A173" s="5" t="s">
        <v>189</v>
      </c>
      <c r="B173" s="3">
        <v>9.3000000000000007</v>
      </c>
      <c r="C173" s="3">
        <v>9.4</v>
      </c>
      <c r="D173" s="10">
        <v>0.01</v>
      </c>
      <c r="E173" s="6" t="s">
        <v>16</v>
      </c>
      <c r="F173" s="3">
        <f t="shared" si="10"/>
        <v>9.9999999999999645E-2</v>
      </c>
      <c r="G173" s="11">
        <f t="shared" si="11"/>
        <v>8.3333333333333037E-3</v>
      </c>
      <c r="H173" s="12">
        <f t="shared" si="12"/>
        <v>0.78333333333333333</v>
      </c>
      <c r="I173" s="6" t="s">
        <v>16</v>
      </c>
      <c r="K173" s="11">
        <f t="shared" si="13"/>
        <v>9.9999999999999638E-3</v>
      </c>
      <c r="L173" s="12">
        <f t="shared" si="14"/>
        <v>0.94000000000000006</v>
      </c>
      <c r="M173" s="6" t="s">
        <v>16</v>
      </c>
    </row>
    <row r="174" spans="1:13" x14ac:dyDescent="0.25">
      <c r="A174" s="5" t="s">
        <v>190</v>
      </c>
      <c r="B174" s="3">
        <v>9.6</v>
      </c>
      <c r="C174" s="3">
        <v>9.8000000000000007</v>
      </c>
      <c r="D174" s="10">
        <v>0.01</v>
      </c>
      <c r="E174" s="6" t="s">
        <v>16</v>
      </c>
      <c r="F174" s="3">
        <f t="shared" si="10"/>
        <v>0.20000000000000107</v>
      </c>
      <c r="G174" s="11">
        <f t="shared" si="11"/>
        <v>1.6666666666666757E-2</v>
      </c>
      <c r="H174" s="12">
        <f t="shared" si="12"/>
        <v>0.81666666666666676</v>
      </c>
      <c r="I174" s="6" t="s">
        <v>49</v>
      </c>
      <c r="K174" s="11">
        <f t="shared" si="13"/>
        <v>2.0000000000000108E-2</v>
      </c>
      <c r="L174" s="12">
        <f t="shared" si="14"/>
        <v>0.98000000000000009</v>
      </c>
      <c r="M174" s="6" t="s">
        <v>59</v>
      </c>
    </row>
    <row r="175" spans="1:13" x14ac:dyDescent="0.25">
      <c r="A175" s="5" t="s">
        <v>191</v>
      </c>
      <c r="B175" s="3">
        <v>10.6</v>
      </c>
      <c r="C175" s="3">
        <v>10.8</v>
      </c>
      <c r="D175" s="10">
        <v>0.01</v>
      </c>
      <c r="E175" s="6" t="s">
        <v>16</v>
      </c>
      <c r="F175" s="3">
        <f t="shared" si="10"/>
        <v>0.20000000000000107</v>
      </c>
      <c r="G175" s="11">
        <f t="shared" si="11"/>
        <v>1.6666666666666757E-2</v>
      </c>
      <c r="H175" s="12">
        <f t="shared" si="12"/>
        <v>0.9</v>
      </c>
      <c r="I175" s="6" t="s">
        <v>49</v>
      </c>
      <c r="K175" s="11">
        <f t="shared" si="13"/>
        <v>2.0000000000000108E-2</v>
      </c>
      <c r="L175" s="12">
        <f t="shared" si="14"/>
        <v>1.08</v>
      </c>
      <c r="M175" s="6" t="s">
        <v>59</v>
      </c>
    </row>
    <row r="176" spans="1:13" x14ac:dyDescent="0.25">
      <c r="A176" s="5" t="s">
        <v>192</v>
      </c>
      <c r="B176" s="3">
        <v>10.6</v>
      </c>
      <c r="C176" s="3">
        <v>10.9</v>
      </c>
      <c r="D176" s="10">
        <v>0.01</v>
      </c>
      <c r="E176" s="6" t="s">
        <v>16</v>
      </c>
      <c r="F176" s="3">
        <f t="shared" si="10"/>
        <v>0.30000000000000071</v>
      </c>
      <c r="G176" s="11">
        <f t="shared" si="11"/>
        <v>2.500000000000006E-2</v>
      </c>
      <c r="H176" s="12">
        <f t="shared" si="12"/>
        <v>0.90833333333333333</v>
      </c>
      <c r="I176" s="6" t="s">
        <v>49</v>
      </c>
      <c r="K176" s="11">
        <f t="shared" si="13"/>
        <v>3.0000000000000072E-2</v>
      </c>
      <c r="L176" s="12">
        <f t="shared" si="14"/>
        <v>1.0900000000000001</v>
      </c>
      <c r="M176" s="6" t="s">
        <v>59</v>
      </c>
    </row>
    <row r="177" spans="1:13" x14ac:dyDescent="0.25">
      <c r="A177" s="5" t="s">
        <v>193</v>
      </c>
      <c r="B177" s="3">
        <v>9.8000000000000007</v>
      </c>
      <c r="C177" s="3">
        <v>10</v>
      </c>
      <c r="D177" s="10">
        <v>0.01</v>
      </c>
      <c r="E177" s="6" t="s">
        <v>16</v>
      </c>
      <c r="F177" s="3">
        <f t="shared" si="10"/>
        <v>0.19999999999999929</v>
      </c>
      <c r="G177" s="11">
        <f t="shared" si="11"/>
        <v>1.6666666666666607E-2</v>
      </c>
      <c r="H177" s="12">
        <f t="shared" si="12"/>
        <v>0.83333333333333337</v>
      </c>
      <c r="I177" s="6" t="s">
        <v>49</v>
      </c>
      <c r="K177" s="11">
        <f t="shared" si="13"/>
        <v>1.9999999999999928E-2</v>
      </c>
      <c r="L177" s="12">
        <f t="shared" si="14"/>
        <v>1</v>
      </c>
      <c r="M177" s="6" t="s">
        <v>59</v>
      </c>
    </row>
    <row r="178" spans="1:13" x14ac:dyDescent="0.25">
      <c r="A178" s="5" t="s">
        <v>194</v>
      </c>
      <c r="B178" s="3">
        <v>9.6999999999999993</v>
      </c>
      <c r="C178" s="3">
        <v>9.9</v>
      </c>
      <c r="D178" s="10">
        <v>0.01</v>
      </c>
      <c r="E178" s="6" t="s">
        <v>16</v>
      </c>
      <c r="F178" s="3">
        <f t="shared" si="10"/>
        <v>0.20000000000000107</v>
      </c>
      <c r="G178" s="11">
        <f t="shared" si="11"/>
        <v>1.6666666666666757E-2</v>
      </c>
      <c r="H178" s="12">
        <f t="shared" si="12"/>
        <v>0.82500000000000007</v>
      </c>
      <c r="I178" s="6" t="s">
        <v>49</v>
      </c>
      <c r="K178" s="11">
        <f t="shared" si="13"/>
        <v>2.0000000000000108E-2</v>
      </c>
      <c r="L178" s="12">
        <f t="shared" si="14"/>
        <v>0.99</v>
      </c>
      <c r="M178" s="6" t="s">
        <v>59</v>
      </c>
    </row>
    <row r="179" spans="1:13" x14ac:dyDescent="0.25">
      <c r="A179" s="5" t="s">
        <v>195</v>
      </c>
      <c r="B179" s="3">
        <v>9.8000000000000007</v>
      </c>
      <c r="C179" s="3">
        <v>10</v>
      </c>
      <c r="D179" s="10">
        <v>0.01</v>
      </c>
      <c r="E179" s="6" t="s">
        <v>16</v>
      </c>
      <c r="F179" s="3">
        <f t="shared" si="10"/>
        <v>0.19999999999999929</v>
      </c>
      <c r="G179" s="11">
        <f t="shared" si="11"/>
        <v>1.6666666666666607E-2</v>
      </c>
      <c r="H179" s="12">
        <f t="shared" si="12"/>
        <v>0.83333333333333337</v>
      </c>
      <c r="I179" s="6" t="s">
        <v>49</v>
      </c>
      <c r="K179" s="11">
        <f t="shared" si="13"/>
        <v>1.9999999999999928E-2</v>
      </c>
      <c r="L179" s="12">
        <f t="shared" si="14"/>
        <v>1</v>
      </c>
      <c r="M179" s="6" t="s">
        <v>59</v>
      </c>
    </row>
    <row r="180" spans="1:13" x14ac:dyDescent="0.25">
      <c r="A180" s="5" t="s">
        <v>196</v>
      </c>
      <c r="B180" s="3">
        <v>9.9</v>
      </c>
      <c r="C180" s="3">
        <v>10.199999999999999</v>
      </c>
      <c r="D180" s="10">
        <v>0.01</v>
      </c>
      <c r="E180" s="6" t="s">
        <v>16</v>
      </c>
      <c r="F180" s="3">
        <f t="shared" si="10"/>
        <v>0.29999999999999893</v>
      </c>
      <c r="G180" s="11">
        <f t="shared" si="11"/>
        <v>2.4999999999999911E-2</v>
      </c>
      <c r="H180" s="12">
        <f t="shared" si="12"/>
        <v>0.85</v>
      </c>
      <c r="I180" s="6" t="s">
        <v>49</v>
      </c>
      <c r="K180" s="11">
        <f t="shared" si="13"/>
        <v>2.9999999999999895E-2</v>
      </c>
      <c r="L180" s="12">
        <f t="shared" si="14"/>
        <v>1.02</v>
      </c>
      <c r="M180" s="6" t="s">
        <v>59</v>
      </c>
    </row>
    <row r="181" spans="1:13" x14ac:dyDescent="0.25">
      <c r="A181" s="5" t="s">
        <v>197</v>
      </c>
      <c r="B181" s="3">
        <v>11.1</v>
      </c>
      <c r="C181" s="3">
        <v>11.4</v>
      </c>
      <c r="D181" s="5" t="s">
        <v>55</v>
      </c>
      <c r="E181" s="6" t="s">
        <v>16</v>
      </c>
      <c r="F181" s="3">
        <f t="shared" si="10"/>
        <v>0.30000000000000071</v>
      </c>
      <c r="G181" s="11">
        <f t="shared" si="11"/>
        <v>2.500000000000006E-2</v>
      </c>
      <c r="H181" s="12">
        <f t="shared" si="12"/>
        <v>0.95000000000000007</v>
      </c>
      <c r="I181" s="6" t="s">
        <v>59</v>
      </c>
      <c r="K181" s="11">
        <f t="shared" si="13"/>
        <v>3.0000000000000072E-2</v>
      </c>
      <c r="L181" s="12">
        <f t="shared" si="14"/>
        <v>1.1400000000000001</v>
      </c>
      <c r="M181" s="6" t="s">
        <v>115</v>
      </c>
    </row>
    <row r="182" spans="1:13" x14ac:dyDescent="0.25">
      <c r="A182" s="5" t="s">
        <v>198</v>
      </c>
      <c r="B182" s="3">
        <v>8.1</v>
      </c>
      <c r="C182" s="3">
        <v>8.1999999999999993</v>
      </c>
      <c r="D182" s="10">
        <v>0</v>
      </c>
      <c r="E182" s="6" t="s">
        <v>16</v>
      </c>
      <c r="F182" s="3">
        <f t="shared" si="10"/>
        <v>9.9999999999999645E-2</v>
      </c>
      <c r="G182" s="11">
        <f t="shared" si="11"/>
        <v>8.3333333333333037E-3</v>
      </c>
      <c r="H182" s="12">
        <f t="shared" si="12"/>
        <v>0.68333333333333324</v>
      </c>
      <c r="I182" s="6" t="s">
        <v>16</v>
      </c>
      <c r="K182" s="11">
        <f t="shared" si="13"/>
        <v>9.9999999999999638E-3</v>
      </c>
      <c r="L182" s="12">
        <f t="shared" si="14"/>
        <v>0.82</v>
      </c>
      <c r="M182" s="6" t="s">
        <v>16</v>
      </c>
    </row>
    <row r="183" spans="1:13" x14ac:dyDescent="0.25">
      <c r="A183" s="5" t="s">
        <v>199</v>
      </c>
      <c r="B183" s="3">
        <v>9.9</v>
      </c>
      <c r="C183" s="3">
        <v>10.1</v>
      </c>
      <c r="D183" s="10">
        <v>0.01</v>
      </c>
      <c r="E183" s="6" t="s">
        <v>16</v>
      </c>
      <c r="F183" s="3">
        <f t="shared" si="10"/>
        <v>0.19999999999999929</v>
      </c>
      <c r="G183" s="11">
        <f t="shared" si="11"/>
        <v>1.6666666666666607E-2</v>
      </c>
      <c r="H183" s="12">
        <f t="shared" si="12"/>
        <v>0.84166666666666667</v>
      </c>
      <c r="I183" s="6" t="s">
        <v>49</v>
      </c>
      <c r="K183" s="11">
        <f t="shared" si="13"/>
        <v>1.9999999999999928E-2</v>
      </c>
      <c r="L183" s="12">
        <f t="shared" si="14"/>
        <v>1.01</v>
      </c>
      <c r="M183" s="6" t="s">
        <v>59</v>
      </c>
    </row>
    <row r="184" spans="1:13" x14ac:dyDescent="0.25">
      <c r="A184" s="5" t="s">
        <v>200</v>
      </c>
      <c r="B184" s="3">
        <v>9.1</v>
      </c>
      <c r="C184" s="3">
        <v>9.3000000000000007</v>
      </c>
      <c r="D184" s="10">
        <v>0.01</v>
      </c>
      <c r="E184" s="6" t="s">
        <v>16</v>
      </c>
      <c r="F184" s="3">
        <f t="shared" si="10"/>
        <v>0.20000000000000107</v>
      </c>
      <c r="G184" s="11">
        <f t="shared" si="11"/>
        <v>1.6666666666666757E-2</v>
      </c>
      <c r="H184" s="12">
        <f t="shared" si="12"/>
        <v>0.77500000000000002</v>
      </c>
      <c r="I184" s="6" t="s">
        <v>49</v>
      </c>
      <c r="K184" s="11">
        <f t="shared" si="13"/>
        <v>2.0000000000000108E-2</v>
      </c>
      <c r="L184" s="12">
        <f t="shared" si="14"/>
        <v>0.93</v>
      </c>
      <c r="M184" s="6" t="s">
        <v>49</v>
      </c>
    </row>
    <row r="185" spans="1:13" x14ac:dyDescent="0.25">
      <c r="A185" s="5" t="s">
        <v>201</v>
      </c>
      <c r="B185" s="3">
        <v>8.4</v>
      </c>
      <c r="C185" s="3">
        <v>8.4</v>
      </c>
      <c r="D185" s="10">
        <v>0</v>
      </c>
      <c r="E185" s="6" t="s">
        <v>16</v>
      </c>
      <c r="F185" s="3">
        <f t="shared" si="10"/>
        <v>0</v>
      </c>
      <c r="G185" s="11">
        <f t="shared" si="11"/>
        <v>0</v>
      </c>
      <c r="H185" s="12">
        <f t="shared" si="12"/>
        <v>0.70000000000000007</v>
      </c>
      <c r="I185" s="6" t="s">
        <v>16</v>
      </c>
      <c r="K185" s="11">
        <f t="shared" si="13"/>
        <v>0</v>
      </c>
      <c r="L185" s="12">
        <f t="shared" si="14"/>
        <v>0.84000000000000008</v>
      </c>
      <c r="M185" s="6" t="s">
        <v>16</v>
      </c>
    </row>
    <row r="186" spans="1:13" x14ac:dyDescent="0.25">
      <c r="A186" s="5" t="s">
        <v>202</v>
      </c>
      <c r="B186" s="3">
        <v>8.4</v>
      </c>
      <c r="C186" s="3">
        <v>8.4</v>
      </c>
      <c r="D186" s="10">
        <v>0</v>
      </c>
      <c r="E186" s="6" t="s">
        <v>16</v>
      </c>
      <c r="F186" s="3">
        <f t="shared" si="10"/>
        <v>0</v>
      </c>
      <c r="G186" s="11">
        <f t="shared" si="11"/>
        <v>0</v>
      </c>
      <c r="H186" s="12">
        <f t="shared" si="12"/>
        <v>0.70000000000000007</v>
      </c>
      <c r="I186" s="6" t="s">
        <v>16</v>
      </c>
      <c r="K186" s="11">
        <f t="shared" si="13"/>
        <v>0</v>
      </c>
      <c r="L186" s="12">
        <f t="shared" si="14"/>
        <v>0.84000000000000008</v>
      </c>
      <c r="M186" s="6" t="s">
        <v>16</v>
      </c>
    </row>
    <row r="187" spans="1:13" x14ac:dyDescent="0.25">
      <c r="A187" s="5" t="s">
        <v>203</v>
      </c>
      <c r="B187" s="3">
        <v>8.1999999999999993</v>
      </c>
      <c r="C187" s="3">
        <v>8.3000000000000007</v>
      </c>
      <c r="D187" s="10">
        <v>0</v>
      </c>
      <c r="E187" s="6" t="s">
        <v>16</v>
      </c>
      <c r="F187" s="3">
        <f t="shared" si="10"/>
        <v>0.10000000000000142</v>
      </c>
      <c r="G187" s="11">
        <f t="shared" si="11"/>
        <v>8.3333333333334512E-3</v>
      </c>
      <c r="H187" s="12">
        <f t="shared" si="12"/>
        <v>0.69166666666666676</v>
      </c>
      <c r="I187" s="6" t="s">
        <v>16</v>
      </c>
      <c r="K187" s="11">
        <f t="shared" si="13"/>
        <v>1.0000000000000142E-2</v>
      </c>
      <c r="L187" s="12">
        <f t="shared" si="14"/>
        <v>0.83000000000000007</v>
      </c>
      <c r="M187" s="6" t="s">
        <v>16</v>
      </c>
    </row>
    <row r="188" spans="1:13" x14ac:dyDescent="0.25">
      <c r="A188" s="5" t="s">
        <v>204</v>
      </c>
      <c r="B188" s="3">
        <v>9.6999999999999993</v>
      </c>
      <c r="C188" s="3">
        <v>9.6999999999999993</v>
      </c>
      <c r="D188" s="10">
        <v>0</v>
      </c>
      <c r="E188" s="6" t="s">
        <v>16</v>
      </c>
      <c r="F188" s="3">
        <f t="shared" si="10"/>
        <v>0</v>
      </c>
      <c r="G188" s="11">
        <f t="shared" si="11"/>
        <v>0</v>
      </c>
      <c r="H188" s="12">
        <f t="shared" si="12"/>
        <v>0.80833333333333324</v>
      </c>
      <c r="I188" s="6" t="s">
        <v>16</v>
      </c>
      <c r="K188" s="11">
        <f t="shared" si="13"/>
        <v>0</v>
      </c>
      <c r="L188" s="12">
        <f t="shared" si="14"/>
        <v>0.97</v>
      </c>
      <c r="M188" s="6" t="s">
        <v>16</v>
      </c>
    </row>
    <row r="189" spans="1:13" x14ac:dyDescent="0.25">
      <c r="A189" s="5" t="s">
        <v>205</v>
      </c>
      <c r="B189" s="3">
        <v>9.8000000000000007</v>
      </c>
      <c r="C189" s="3">
        <v>9.8000000000000007</v>
      </c>
      <c r="D189" s="10">
        <v>0</v>
      </c>
      <c r="E189" s="6" t="s">
        <v>16</v>
      </c>
      <c r="F189" s="3">
        <f t="shared" si="10"/>
        <v>0</v>
      </c>
      <c r="G189" s="11">
        <f t="shared" si="11"/>
        <v>0</v>
      </c>
      <c r="H189" s="12">
        <f t="shared" si="12"/>
        <v>0.81666666666666676</v>
      </c>
      <c r="I189" s="6" t="s">
        <v>16</v>
      </c>
      <c r="K189" s="11">
        <f t="shared" si="13"/>
        <v>0</v>
      </c>
      <c r="L189" s="12">
        <f t="shared" si="14"/>
        <v>0.98000000000000009</v>
      </c>
      <c r="M189" s="6" t="s">
        <v>16</v>
      </c>
    </row>
    <row r="190" spans="1:13" x14ac:dyDescent="0.25">
      <c r="A190" s="5" t="s">
        <v>206</v>
      </c>
      <c r="B190" s="3">
        <v>9.9</v>
      </c>
      <c r="C190" s="3">
        <v>9.9</v>
      </c>
      <c r="D190" s="10">
        <v>0</v>
      </c>
      <c r="E190" s="6" t="s">
        <v>16</v>
      </c>
      <c r="F190" s="3">
        <f t="shared" si="10"/>
        <v>0</v>
      </c>
      <c r="G190" s="11">
        <f t="shared" si="11"/>
        <v>0</v>
      </c>
      <c r="H190" s="12">
        <f t="shared" si="12"/>
        <v>0.82500000000000007</v>
      </c>
      <c r="I190" s="6" t="s">
        <v>16</v>
      </c>
      <c r="K190" s="11">
        <f t="shared" si="13"/>
        <v>0</v>
      </c>
      <c r="L190" s="12">
        <f t="shared" si="14"/>
        <v>0.99</v>
      </c>
      <c r="M190" s="6" t="s">
        <v>16</v>
      </c>
    </row>
    <row r="191" spans="1:13" x14ac:dyDescent="0.25">
      <c r="A191" s="5" t="s">
        <v>207</v>
      </c>
      <c r="B191" s="3">
        <v>8.5</v>
      </c>
      <c r="C191" s="3">
        <v>8.5</v>
      </c>
      <c r="D191" s="10">
        <v>0</v>
      </c>
      <c r="E191" s="6" t="s">
        <v>16</v>
      </c>
      <c r="F191" s="3">
        <f t="shared" si="10"/>
        <v>0</v>
      </c>
      <c r="G191" s="11">
        <f t="shared" si="11"/>
        <v>0</v>
      </c>
      <c r="H191" s="12">
        <f t="shared" si="12"/>
        <v>0.70833333333333337</v>
      </c>
      <c r="I191" s="6" t="s">
        <v>16</v>
      </c>
      <c r="K191" s="11">
        <f t="shared" si="13"/>
        <v>0</v>
      </c>
      <c r="L191" s="12">
        <f t="shared" si="14"/>
        <v>0.85</v>
      </c>
      <c r="M191" s="6" t="s">
        <v>16</v>
      </c>
    </row>
    <row r="192" spans="1:13" x14ac:dyDescent="0.25">
      <c r="A192" s="5" t="s">
        <v>208</v>
      </c>
      <c r="B192" s="3">
        <v>9.3000000000000007</v>
      </c>
      <c r="C192" s="3">
        <v>9.3000000000000007</v>
      </c>
      <c r="D192" s="10">
        <v>0</v>
      </c>
      <c r="E192" s="6" t="s">
        <v>16</v>
      </c>
      <c r="F192" s="3">
        <f t="shared" si="10"/>
        <v>0</v>
      </c>
      <c r="G192" s="11">
        <f t="shared" si="11"/>
        <v>0</v>
      </c>
      <c r="H192" s="12">
        <f t="shared" si="12"/>
        <v>0.77500000000000002</v>
      </c>
      <c r="I192" s="6" t="s">
        <v>16</v>
      </c>
      <c r="K192" s="11">
        <f t="shared" si="13"/>
        <v>0</v>
      </c>
      <c r="L192" s="12">
        <f t="shared" si="14"/>
        <v>0.93</v>
      </c>
      <c r="M192" s="6" t="s">
        <v>16</v>
      </c>
    </row>
    <row r="193" spans="1:13" x14ac:dyDescent="0.25">
      <c r="A193" s="5" t="s">
        <v>209</v>
      </c>
      <c r="B193" s="3">
        <v>8.4</v>
      </c>
      <c r="C193" s="3">
        <v>8.5</v>
      </c>
      <c r="D193" s="10">
        <v>0</v>
      </c>
      <c r="E193" s="6" t="s">
        <v>16</v>
      </c>
      <c r="F193" s="3">
        <f t="shared" si="10"/>
        <v>9.9999999999999645E-2</v>
      </c>
      <c r="G193" s="11">
        <f t="shared" si="11"/>
        <v>8.3333333333333037E-3</v>
      </c>
      <c r="H193" s="12">
        <f t="shared" si="12"/>
        <v>0.70833333333333337</v>
      </c>
      <c r="I193" s="6" t="s">
        <v>16</v>
      </c>
      <c r="K193" s="11">
        <f t="shared" si="13"/>
        <v>9.9999999999999638E-3</v>
      </c>
      <c r="L193" s="12">
        <f t="shared" si="14"/>
        <v>0.85</v>
      </c>
      <c r="M193" s="6" t="s">
        <v>16</v>
      </c>
    </row>
    <row r="194" spans="1:13" x14ac:dyDescent="0.25">
      <c r="A194" s="5" t="s">
        <v>210</v>
      </c>
      <c r="B194" s="3">
        <v>7.7</v>
      </c>
      <c r="C194" s="3">
        <v>7.8</v>
      </c>
      <c r="D194" s="10">
        <v>0</v>
      </c>
      <c r="E194" s="6" t="s">
        <v>16</v>
      </c>
      <c r="F194" s="3">
        <f t="shared" si="10"/>
        <v>9.9999999999999645E-2</v>
      </c>
      <c r="G194" s="11">
        <f t="shared" si="11"/>
        <v>8.3333333333333037E-3</v>
      </c>
      <c r="H194" s="12">
        <f t="shared" si="12"/>
        <v>0.65</v>
      </c>
      <c r="I194" s="6" t="s">
        <v>16</v>
      </c>
      <c r="K194" s="11">
        <f t="shared" si="13"/>
        <v>9.9999999999999638E-3</v>
      </c>
      <c r="L194" s="12">
        <f t="shared" si="14"/>
        <v>0.78</v>
      </c>
      <c r="M194" s="6" t="s">
        <v>16</v>
      </c>
    </row>
    <row r="195" spans="1:13" x14ac:dyDescent="0.25">
      <c r="A195" s="5" t="s">
        <v>211</v>
      </c>
      <c r="B195" s="3">
        <v>10.7</v>
      </c>
      <c r="C195" s="3">
        <v>10.7</v>
      </c>
      <c r="D195" s="10">
        <v>0</v>
      </c>
      <c r="E195" s="6" t="s">
        <v>16</v>
      </c>
      <c r="F195" s="3">
        <f t="shared" si="10"/>
        <v>0</v>
      </c>
      <c r="G195" s="11">
        <f t="shared" si="11"/>
        <v>0</v>
      </c>
      <c r="H195" s="12">
        <f t="shared" si="12"/>
        <v>0.89166666666666661</v>
      </c>
      <c r="I195" s="6" t="s">
        <v>16</v>
      </c>
      <c r="K195" s="11">
        <f t="shared" si="13"/>
        <v>0</v>
      </c>
      <c r="L195" s="12">
        <f t="shared" si="14"/>
        <v>1.0699999999999998</v>
      </c>
      <c r="M195" s="6" t="s">
        <v>16</v>
      </c>
    </row>
    <row r="196" spans="1:13" x14ac:dyDescent="0.25">
      <c r="A196" s="5" t="s">
        <v>212</v>
      </c>
      <c r="B196" s="3">
        <v>6.8</v>
      </c>
      <c r="C196" s="3">
        <v>6.8</v>
      </c>
      <c r="D196" s="10">
        <v>0</v>
      </c>
      <c r="E196" s="6" t="s">
        <v>16</v>
      </c>
      <c r="F196" s="3">
        <f t="shared" si="10"/>
        <v>0</v>
      </c>
      <c r="G196" s="11">
        <f t="shared" si="11"/>
        <v>0</v>
      </c>
      <c r="H196" s="12">
        <f t="shared" si="12"/>
        <v>0.56666666666666665</v>
      </c>
      <c r="I196" s="6" t="s">
        <v>16</v>
      </c>
      <c r="K196" s="11">
        <f t="shared" si="13"/>
        <v>0</v>
      </c>
      <c r="L196" s="12">
        <f t="shared" si="14"/>
        <v>0.67999999999999994</v>
      </c>
      <c r="M196" s="6" t="s">
        <v>16</v>
      </c>
    </row>
    <row r="197" spans="1:13" x14ac:dyDescent="0.25">
      <c r="A197" s="5" t="s">
        <v>213</v>
      </c>
      <c r="B197" s="3">
        <v>6.9</v>
      </c>
      <c r="C197" s="3">
        <v>7</v>
      </c>
      <c r="D197" s="10">
        <v>0</v>
      </c>
      <c r="E197" s="6" t="s">
        <v>16</v>
      </c>
      <c r="F197" s="3">
        <f t="shared" si="10"/>
        <v>9.9999999999999645E-2</v>
      </c>
      <c r="G197" s="11">
        <f t="shared" si="11"/>
        <v>8.3333333333333037E-3</v>
      </c>
      <c r="H197" s="12">
        <f t="shared" si="12"/>
        <v>0.58333333333333337</v>
      </c>
      <c r="I197" s="6" t="s">
        <v>16</v>
      </c>
      <c r="K197" s="11">
        <f t="shared" si="13"/>
        <v>9.9999999999999638E-3</v>
      </c>
      <c r="L197" s="12">
        <f t="shared" si="14"/>
        <v>0.7</v>
      </c>
      <c r="M197" s="6" t="s">
        <v>16</v>
      </c>
    </row>
    <row r="198" spans="1:13" x14ac:dyDescent="0.25">
      <c r="A198" s="5" t="s">
        <v>214</v>
      </c>
      <c r="B198" s="3">
        <v>9.1</v>
      </c>
      <c r="C198" s="3">
        <v>9.3000000000000007</v>
      </c>
      <c r="D198" s="10">
        <v>0.01</v>
      </c>
      <c r="E198" s="6" t="s">
        <v>16</v>
      </c>
      <c r="F198" s="3">
        <f t="shared" ref="F198:F230" si="15">C198-B198</f>
        <v>0.20000000000000107</v>
      </c>
      <c r="G198" s="11">
        <f t="shared" ref="G198:G230" si="16">$F198/I$4</f>
        <v>1.6666666666666757E-2</v>
      </c>
      <c r="H198" s="12">
        <f t="shared" ref="H198:H261" si="17">$C198/I$4</f>
        <v>0.77500000000000002</v>
      </c>
      <c r="I198" s="6" t="s">
        <v>49</v>
      </c>
      <c r="K198" s="11">
        <f t="shared" ref="K198:K230" si="18">$F198/M$4</f>
        <v>2.0000000000000108E-2</v>
      </c>
      <c r="L198" s="12">
        <f t="shared" ref="L198:L261" si="19">$C198/M$4</f>
        <v>0.93</v>
      </c>
      <c r="M198" s="6" t="s">
        <v>49</v>
      </c>
    </row>
    <row r="199" spans="1:13" x14ac:dyDescent="0.25">
      <c r="A199" s="5" t="s">
        <v>215</v>
      </c>
      <c r="B199" s="3">
        <v>7</v>
      </c>
      <c r="C199" s="3">
        <v>7</v>
      </c>
      <c r="D199" s="10">
        <v>0</v>
      </c>
      <c r="E199" s="6" t="s">
        <v>16</v>
      </c>
      <c r="F199" s="3">
        <f t="shared" si="15"/>
        <v>0</v>
      </c>
      <c r="G199" s="11">
        <f t="shared" si="16"/>
        <v>0</v>
      </c>
      <c r="H199" s="12">
        <f t="shared" si="17"/>
        <v>0.58333333333333337</v>
      </c>
      <c r="I199" s="6" t="s">
        <v>16</v>
      </c>
      <c r="K199" s="11">
        <f t="shared" si="18"/>
        <v>0</v>
      </c>
      <c r="L199" s="12">
        <f t="shared" si="19"/>
        <v>0.7</v>
      </c>
      <c r="M199" s="6" t="s">
        <v>16</v>
      </c>
    </row>
    <row r="200" spans="1:13" x14ac:dyDescent="0.25">
      <c r="A200" s="5" t="s">
        <v>216</v>
      </c>
      <c r="B200" s="3">
        <v>7.9</v>
      </c>
      <c r="C200" s="3">
        <v>8.1</v>
      </c>
      <c r="D200" s="10">
        <v>0.01</v>
      </c>
      <c r="E200" s="6" t="s">
        <v>16</v>
      </c>
      <c r="F200" s="3">
        <f t="shared" si="15"/>
        <v>0.19999999999999929</v>
      </c>
      <c r="G200" s="11">
        <f t="shared" si="16"/>
        <v>1.6666666666666607E-2</v>
      </c>
      <c r="H200" s="12">
        <f t="shared" si="17"/>
        <v>0.67499999999999993</v>
      </c>
      <c r="I200" s="6" t="s">
        <v>16</v>
      </c>
      <c r="K200" s="11">
        <f t="shared" si="18"/>
        <v>1.9999999999999928E-2</v>
      </c>
      <c r="L200" s="12">
        <f t="shared" si="19"/>
        <v>0.80999999999999994</v>
      </c>
      <c r="M200" s="6" t="s">
        <v>49</v>
      </c>
    </row>
    <row r="201" spans="1:13" x14ac:dyDescent="0.25">
      <c r="A201" s="5" t="s">
        <v>217</v>
      </c>
      <c r="B201" s="3">
        <v>7.6</v>
      </c>
      <c r="C201" s="3">
        <v>7.7</v>
      </c>
      <c r="D201" s="10">
        <v>0.01</v>
      </c>
      <c r="E201" s="6" t="s">
        <v>16</v>
      </c>
      <c r="F201" s="3">
        <f t="shared" si="15"/>
        <v>0.10000000000000053</v>
      </c>
      <c r="G201" s="11">
        <f t="shared" si="16"/>
        <v>8.3333333333333783E-3</v>
      </c>
      <c r="H201" s="12">
        <f t="shared" si="17"/>
        <v>0.64166666666666672</v>
      </c>
      <c r="I201" s="6" t="s">
        <v>16</v>
      </c>
      <c r="K201" s="11">
        <f t="shared" si="18"/>
        <v>1.0000000000000054E-2</v>
      </c>
      <c r="L201" s="12">
        <f t="shared" si="19"/>
        <v>0.77</v>
      </c>
      <c r="M201" s="6" t="s">
        <v>16</v>
      </c>
    </row>
    <row r="202" spans="1:13" x14ac:dyDescent="0.25">
      <c r="A202" s="5" t="s">
        <v>218</v>
      </c>
      <c r="B202" s="3">
        <v>7.6</v>
      </c>
      <c r="C202" s="3">
        <v>7.7</v>
      </c>
      <c r="D202" s="10">
        <v>0.01</v>
      </c>
      <c r="E202" s="6" t="s">
        <v>16</v>
      </c>
      <c r="F202" s="3">
        <f t="shared" si="15"/>
        <v>0.10000000000000053</v>
      </c>
      <c r="G202" s="11">
        <f t="shared" si="16"/>
        <v>8.3333333333333783E-3</v>
      </c>
      <c r="H202" s="12">
        <f t="shared" si="17"/>
        <v>0.64166666666666672</v>
      </c>
      <c r="I202" s="6" t="s">
        <v>16</v>
      </c>
      <c r="K202" s="11">
        <f t="shared" si="18"/>
        <v>1.0000000000000054E-2</v>
      </c>
      <c r="L202" s="12">
        <f t="shared" si="19"/>
        <v>0.77</v>
      </c>
      <c r="M202" s="6" t="s">
        <v>16</v>
      </c>
    </row>
    <row r="203" spans="1:13" x14ac:dyDescent="0.25">
      <c r="A203" s="5" t="s">
        <v>219</v>
      </c>
      <c r="B203" s="3">
        <v>7.7</v>
      </c>
      <c r="C203" s="3">
        <v>7.8</v>
      </c>
      <c r="D203" s="10">
        <v>0</v>
      </c>
      <c r="E203" s="6" t="s">
        <v>16</v>
      </c>
      <c r="F203" s="3">
        <f t="shared" si="15"/>
        <v>9.9999999999999645E-2</v>
      </c>
      <c r="G203" s="11">
        <f t="shared" si="16"/>
        <v>8.3333333333333037E-3</v>
      </c>
      <c r="H203" s="12">
        <f t="shared" si="17"/>
        <v>0.65</v>
      </c>
      <c r="I203" s="6" t="s">
        <v>16</v>
      </c>
      <c r="K203" s="11">
        <f t="shared" si="18"/>
        <v>9.9999999999999638E-3</v>
      </c>
      <c r="L203" s="12">
        <f t="shared" si="19"/>
        <v>0.78</v>
      </c>
      <c r="M203" s="6" t="s">
        <v>16</v>
      </c>
    </row>
    <row r="204" spans="1:13" x14ac:dyDescent="0.25">
      <c r="A204" s="5" t="s">
        <v>220</v>
      </c>
      <c r="B204" s="3">
        <v>7.2</v>
      </c>
      <c r="C204" s="3">
        <v>7.3</v>
      </c>
      <c r="D204" s="10">
        <v>0</v>
      </c>
      <c r="E204" s="6" t="s">
        <v>16</v>
      </c>
      <c r="F204" s="3">
        <f t="shared" si="15"/>
        <v>9.9999999999999645E-2</v>
      </c>
      <c r="G204" s="11">
        <f t="shared" si="16"/>
        <v>8.3333333333333037E-3</v>
      </c>
      <c r="H204" s="12">
        <f t="shared" si="17"/>
        <v>0.60833333333333328</v>
      </c>
      <c r="I204" s="6" t="s">
        <v>16</v>
      </c>
      <c r="K204" s="11">
        <f t="shared" si="18"/>
        <v>9.9999999999999638E-3</v>
      </c>
      <c r="L204" s="12">
        <f t="shared" si="19"/>
        <v>0.73</v>
      </c>
      <c r="M204" s="6" t="s">
        <v>16</v>
      </c>
    </row>
    <row r="205" spans="1:13" x14ac:dyDescent="0.25">
      <c r="A205" s="5" t="s">
        <v>221</v>
      </c>
      <c r="B205" s="3">
        <v>7</v>
      </c>
      <c r="C205" s="3">
        <v>7.1</v>
      </c>
      <c r="D205" s="10">
        <v>0</v>
      </c>
      <c r="E205" s="6" t="s">
        <v>16</v>
      </c>
      <c r="F205" s="3">
        <f t="shared" si="15"/>
        <v>9.9999999999999645E-2</v>
      </c>
      <c r="G205" s="11">
        <f t="shared" si="16"/>
        <v>8.3333333333333037E-3</v>
      </c>
      <c r="H205" s="12">
        <f t="shared" si="17"/>
        <v>0.59166666666666667</v>
      </c>
      <c r="I205" s="6" t="s">
        <v>16</v>
      </c>
      <c r="K205" s="11">
        <f t="shared" si="18"/>
        <v>9.9999999999999638E-3</v>
      </c>
      <c r="L205" s="12">
        <f t="shared" si="19"/>
        <v>0.71</v>
      </c>
      <c r="M205" s="6" t="s">
        <v>16</v>
      </c>
    </row>
    <row r="206" spans="1:13" x14ac:dyDescent="0.25">
      <c r="A206" s="5" t="s">
        <v>222</v>
      </c>
      <c r="B206" s="3">
        <v>8.3000000000000007</v>
      </c>
      <c r="C206" s="3">
        <v>8.4</v>
      </c>
      <c r="D206" s="10">
        <v>0</v>
      </c>
      <c r="E206" s="6" t="s">
        <v>16</v>
      </c>
      <c r="F206" s="3">
        <f t="shared" si="15"/>
        <v>9.9999999999999645E-2</v>
      </c>
      <c r="G206" s="11">
        <f t="shared" si="16"/>
        <v>8.3333333333333037E-3</v>
      </c>
      <c r="H206" s="12">
        <f t="shared" si="17"/>
        <v>0.70000000000000007</v>
      </c>
      <c r="I206" s="6" t="s">
        <v>16</v>
      </c>
      <c r="K206" s="11">
        <f t="shared" si="18"/>
        <v>9.9999999999999638E-3</v>
      </c>
      <c r="L206" s="12">
        <f t="shared" si="19"/>
        <v>0.84000000000000008</v>
      </c>
      <c r="M206" s="6" t="s">
        <v>16</v>
      </c>
    </row>
    <row r="207" spans="1:13" x14ac:dyDescent="0.25">
      <c r="A207" s="5" t="s">
        <v>223</v>
      </c>
      <c r="B207" s="3">
        <v>7.4</v>
      </c>
      <c r="C207" s="3">
        <v>7.5</v>
      </c>
      <c r="D207" s="10">
        <v>0</v>
      </c>
      <c r="E207" s="6" t="s">
        <v>16</v>
      </c>
      <c r="F207" s="3">
        <f t="shared" si="15"/>
        <v>9.9999999999999645E-2</v>
      </c>
      <c r="G207" s="11">
        <f t="shared" si="16"/>
        <v>8.3333333333333037E-3</v>
      </c>
      <c r="H207" s="12">
        <f t="shared" si="17"/>
        <v>0.625</v>
      </c>
      <c r="I207" s="6" t="s">
        <v>16</v>
      </c>
      <c r="K207" s="11">
        <f t="shared" si="18"/>
        <v>9.9999999999999638E-3</v>
      </c>
      <c r="L207" s="12">
        <f t="shared" si="19"/>
        <v>0.75</v>
      </c>
      <c r="M207" s="6" t="s">
        <v>16</v>
      </c>
    </row>
    <row r="208" spans="1:13" x14ac:dyDescent="0.25">
      <c r="A208" s="5" t="s">
        <v>224</v>
      </c>
      <c r="B208" s="3">
        <v>7.3</v>
      </c>
      <c r="C208" s="3">
        <v>7.3</v>
      </c>
      <c r="D208" s="10">
        <v>0</v>
      </c>
      <c r="E208" s="6" t="s">
        <v>16</v>
      </c>
      <c r="F208" s="3">
        <f t="shared" si="15"/>
        <v>0</v>
      </c>
      <c r="G208" s="11">
        <f t="shared" si="16"/>
        <v>0</v>
      </c>
      <c r="H208" s="12">
        <f t="shared" si="17"/>
        <v>0.60833333333333328</v>
      </c>
      <c r="I208" s="6" t="s">
        <v>16</v>
      </c>
      <c r="K208" s="11">
        <f t="shared" si="18"/>
        <v>0</v>
      </c>
      <c r="L208" s="12">
        <f t="shared" si="19"/>
        <v>0.73</v>
      </c>
      <c r="M208" s="6" t="s">
        <v>16</v>
      </c>
    </row>
    <row r="209" spans="1:13" x14ac:dyDescent="0.25">
      <c r="A209" s="5" t="s">
        <v>225</v>
      </c>
      <c r="B209" s="3">
        <v>7</v>
      </c>
      <c r="C209" s="3">
        <v>7</v>
      </c>
      <c r="D209" s="10">
        <v>0</v>
      </c>
      <c r="E209" s="6" t="s">
        <v>16</v>
      </c>
      <c r="F209" s="3">
        <f t="shared" si="15"/>
        <v>0</v>
      </c>
      <c r="G209" s="11">
        <f t="shared" si="16"/>
        <v>0</v>
      </c>
      <c r="H209" s="12">
        <f t="shared" si="17"/>
        <v>0.58333333333333337</v>
      </c>
      <c r="I209" s="6" t="s">
        <v>16</v>
      </c>
      <c r="K209" s="11">
        <f t="shared" si="18"/>
        <v>0</v>
      </c>
      <c r="L209" s="12">
        <f t="shared" si="19"/>
        <v>0.7</v>
      </c>
      <c r="M209" s="6" t="s">
        <v>16</v>
      </c>
    </row>
    <row r="210" spans="1:13" x14ac:dyDescent="0.25">
      <c r="A210" s="5" t="s">
        <v>226</v>
      </c>
      <c r="B210" s="3">
        <v>7.4</v>
      </c>
      <c r="C210" s="3">
        <v>7.4</v>
      </c>
      <c r="D210" s="10">
        <v>0</v>
      </c>
      <c r="E210" s="6" t="s">
        <v>16</v>
      </c>
      <c r="F210" s="3">
        <f t="shared" si="15"/>
        <v>0</v>
      </c>
      <c r="G210" s="11">
        <f t="shared" si="16"/>
        <v>0</v>
      </c>
      <c r="H210" s="12">
        <f t="shared" si="17"/>
        <v>0.6166666666666667</v>
      </c>
      <c r="I210" s="6" t="s">
        <v>16</v>
      </c>
      <c r="K210" s="11">
        <f t="shared" si="18"/>
        <v>0</v>
      </c>
      <c r="L210" s="12">
        <f t="shared" si="19"/>
        <v>0.74</v>
      </c>
      <c r="M210" s="6" t="s">
        <v>16</v>
      </c>
    </row>
    <row r="211" spans="1:13" x14ac:dyDescent="0.25">
      <c r="A211" s="5" t="s">
        <v>227</v>
      </c>
      <c r="B211" s="3">
        <v>7.2</v>
      </c>
      <c r="C211" s="3">
        <v>7.3</v>
      </c>
      <c r="D211" s="10">
        <v>0</v>
      </c>
      <c r="E211" s="6" t="s">
        <v>16</v>
      </c>
      <c r="F211" s="3">
        <f t="shared" si="15"/>
        <v>9.9999999999999645E-2</v>
      </c>
      <c r="G211" s="11">
        <f t="shared" si="16"/>
        <v>8.3333333333333037E-3</v>
      </c>
      <c r="H211" s="12">
        <f t="shared" si="17"/>
        <v>0.60833333333333328</v>
      </c>
      <c r="I211" s="6" t="s">
        <v>16</v>
      </c>
      <c r="K211" s="11">
        <f t="shared" si="18"/>
        <v>9.9999999999999638E-3</v>
      </c>
      <c r="L211" s="12">
        <f t="shared" si="19"/>
        <v>0.73</v>
      </c>
      <c r="M211" s="6" t="s">
        <v>16</v>
      </c>
    </row>
    <row r="212" spans="1:13" x14ac:dyDescent="0.25">
      <c r="A212" s="5" t="s">
        <v>228</v>
      </c>
      <c r="B212" s="3">
        <v>7.9</v>
      </c>
      <c r="C212" s="3">
        <v>8</v>
      </c>
      <c r="D212" s="10">
        <v>0.01</v>
      </c>
      <c r="E212" s="6" t="s">
        <v>16</v>
      </c>
      <c r="F212" s="3">
        <f t="shared" si="15"/>
        <v>9.9999999999999645E-2</v>
      </c>
      <c r="G212" s="11">
        <f t="shared" si="16"/>
        <v>8.3333333333333037E-3</v>
      </c>
      <c r="H212" s="12">
        <f t="shared" si="17"/>
        <v>0.66666666666666663</v>
      </c>
      <c r="I212" s="6" t="s">
        <v>16</v>
      </c>
      <c r="K212" s="11">
        <f t="shared" si="18"/>
        <v>9.9999999999999638E-3</v>
      </c>
      <c r="L212" s="12">
        <f t="shared" si="19"/>
        <v>0.8</v>
      </c>
      <c r="M212" s="6" t="s">
        <v>16</v>
      </c>
    </row>
    <row r="213" spans="1:13" x14ac:dyDescent="0.25">
      <c r="A213" s="5" t="s">
        <v>229</v>
      </c>
      <c r="B213" s="3">
        <v>7.1</v>
      </c>
      <c r="C213" s="3">
        <v>7.2</v>
      </c>
      <c r="D213" s="10">
        <v>0</v>
      </c>
      <c r="E213" s="6" t="s">
        <v>16</v>
      </c>
      <c r="F213" s="3">
        <f t="shared" si="15"/>
        <v>0.10000000000000053</v>
      </c>
      <c r="G213" s="11">
        <f t="shared" si="16"/>
        <v>8.3333333333333783E-3</v>
      </c>
      <c r="H213" s="12">
        <f t="shared" si="17"/>
        <v>0.6</v>
      </c>
      <c r="I213" s="6" t="s">
        <v>16</v>
      </c>
      <c r="K213" s="11">
        <f t="shared" si="18"/>
        <v>1.0000000000000054E-2</v>
      </c>
      <c r="L213" s="12">
        <f t="shared" si="19"/>
        <v>0.72</v>
      </c>
      <c r="M213" s="6" t="s">
        <v>16</v>
      </c>
    </row>
    <row r="214" spans="1:13" x14ac:dyDescent="0.25">
      <c r="A214" s="5" t="s">
        <v>230</v>
      </c>
      <c r="B214" s="3">
        <v>7.8</v>
      </c>
      <c r="C214" s="3">
        <v>7.9</v>
      </c>
      <c r="D214" s="10">
        <v>0.01</v>
      </c>
      <c r="E214" s="6" t="s">
        <v>16</v>
      </c>
      <c r="F214" s="3">
        <f t="shared" si="15"/>
        <v>0.10000000000000053</v>
      </c>
      <c r="G214" s="11">
        <f t="shared" si="16"/>
        <v>8.3333333333333783E-3</v>
      </c>
      <c r="H214" s="12">
        <f t="shared" si="17"/>
        <v>0.65833333333333333</v>
      </c>
      <c r="I214" s="6" t="s">
        <v>16</v>
      </c>
      <c r="K214" s="11">
        <f t="shared" si="18"/>
        <v>1.0000000000000054E-2</v>
      </c>
      <c r="L214" s="12">
        <f t="shared" si="19"/>
        <v>0.79</v>
      </c>
      <c r="M214" s="6" t="s">
        <v>16</v>
      </c>
    </row>
    <row r="215" spans="1:13" x14ac:dyDescent="0.25">
      <c r="A215" s="5" t="s">
        <v>231</v>
      </c>
      <c r="B215" s="3">
        <v>7.5</v>
      </c>
      <c r="C215" s="3">
        <v>7.5</v>
      </c>
      <c r="D215" s="10">
        <v>0</v>
      </c>
      <c r="E215" s="6" t="s">
        <v>16</v>
      </c>
      <c r="F215" s="3">
        <f t="shared" si="15"/>
        <v>0</v>
      </c>
      <c r="G215" s="11">
        <f t="shared" si="16"/>
        <v>0</v>
      </c>
      <c r="H215" s="12">
        <f t="shared" si="17"/>
        <v>0.625</v>
      </c>
      <c r="I215" s="6" t="s">
        <v>16</v>
      </c>
      <c r="K215" s="11">
        <f t="shared" si="18"/>
        <v>0</v>
      </c>
      <c r="L215" s="12">
        <f t="shared" si="19"/>
        <v>0.75</v>
      </c>
      <c r="M215" s="6" t="s">
        <v>16</v>
      </c>
    </row>
    <row r="216" spans="1:13" x14ac:dyDescent="0.25">
      <c r="A216" s="5" t="s">
        <v>232</v>
      </c>
      <c r="B216" s="3">
        <v>7.3</v>
      </c>
      <c r="C216" s="3">
        <v>7.4</v>
      </c>
      <c r="D216" s="10">
        <v>0</v>
      </c>
      <c r="E216" s="6" t="s">
        <v>16</v>
      </c>
      <c r="F216" s="3">
        <f t="shared" si="15"/>
        <v>0.10000000000000053</v>
      </c>
      <c r="G216" s="11">
        <f t="shared" si="16"/>
        <v>8.3333333333333783E-3</v>
      </c>
      <c r="H216" s="12">
        <f t="shared" si="17"/>
        <v>0.6166666666666667</v>
      </c>
      <c r="I216" s="6" t="s">
        <v>16</v>
      </c>
      <c r="K216" s="11">
        <f t="shared" si="18"/>
        <v>1.0000000000000054E-2</v>
      </c>
      <c r="L216" s="12">
        <f t="shared" si="19"/>
        <v>0.74</v>
      </c>
      <c r="M216" s="6" t="s">
        <v>16</v>
      </c>
    </row>
    <row r="217" spans="1:13" x14ac:dyDescent="0.25">
      <c r="A217" s="5" t="s">
        <v>233</v>
      </c>
      <c r="B217" s="3">
        <v>7.7</v>
      </c>
      <c r="C217" s="3">
        <v>7.8</v>
      </c>
      <c r="D217" s="10">
        <v>0</v>
      </c>
      <c r="E217" s="6" t="s">
        <v>16</v>
      </c>
      <c r="F217" s="3">
        <f t="shared" si="15"/>
        <v>9.9999999999999645E-2</v>
      </c>
      <c r="G217" s="11">
        <f t="shared" si="16"/>
        <v>8.3333333333333037E-3</v>
      </c>
      <c r="H217" s="12">
        <f t="shared" si="17"/>
        <v>0.65</v>
      </c>
      <c r="I217" s="6" t="s">
        <v>16</v>
      </c>
      <c r="K217" s="11">
        <f t="shared" si="18"/>
        <v>9.9999999999999638E-3</v>
      </c>
      <c r="L217" s="12">
        <f t="shared" si="19"/>
        <v>0.78</v>
      </c>
      <c r="M217" s="6" t="s">
        <v>16</v>
      </c>
    </row>
    <row r="218" spans="1:13" x14ac:dyDescent="0.25">
      <c r="A218" s="5" t="s">
        <v>234</v>
      </c>
      <c r="B218" s="3">
        <v>8.6999999999999993</v>
      </c>
      <c r="C218" s="3">
        <v>8.8000000000000007</v>
      </c>
      <c r="D218" s="10">
        <v>0</v>
      </c>
      <c r="E218" s="6" t="s">
        <v>16</v>
      </c>
      <c r="F218" s="3">
        <f t="shared" si="15"/>
        <v>0.10000000000000142</v>
      </c>
      <c r="G218" s="11">
        <f t="shared" si="16"/>
        <v>8.3333333333334512E-3</v>
      </c>
      <c r="H218" s="12">
        <f t="shared" si="17"/>
        <v>0.73333333333333339</v>
      </c>
      <c r="I218" s="6" t="s">
        <v>16</v>
      </c>
      <c r="K218" s="11">
        <f t="shared" si="18"/>
        <v>1.0000000000000142E-2</v>
      </c>
      <c r="L218" s="12">
        <f t="shared" si="19"/>
        <v>0.88000000000000012</v>
      </c>
      <c r="M218" s="6" t="s">
        <v>16</v>
      </c>
    </row>
    <row r="219" spans="1:13" x14ac:dyDescent="0.25">
      <c r="A219" s="5" t="s">
        <v>235</v>
      </c>
      <c r="B219" s="3">
        <v>7.8</v>
      </c>
      <c r="C219" s="3">
        <v>7.9</v>
      </c>
      <c r="D219" s="10">
        <v>0</v>
      </c>
      <c r="E219" s="6" t="s">
        <v>16</v>
      </c>
      <c r="F219" s="3">
        <f t="shared" si="15"/>
        <v>0.10000000000000053</v>
      </c>
      <c r="G219" s="11">
        <f t="shared" si="16"/>
        <v>8.3333333333333783E-3</v>
      </c>
      <c r="H219" s="12">
        <f t="shared" si="17"/>
        <v>0.65833333333333333</v>
      </c>
      <c r="I219" s="6" t="s">
        <v>16</v>
      </c>
      <c r="K219" s="11">
        <f t="shared" si="18"/>
        <v>1.0000000000000054E-2</v>
      </c>
      <c r="L219" s="12">
        <f t="shared" si="19"/>
        <v>0.79</v>
      </c>
      <c r="M219" s="6" t="s">
        <v>16</v>
      </c>
    </row>
    <row r="220" spans="1:13" x14ac:dyDescent="0.25">
      <c r="A220" s="5" t="s">
        <v>236</v>
      </c>
      <c r="B220" s="3">
        <v>7.8</v>
      </c>
      <c r="C220" s="3">
        <v>7.9</v>
      </c>
      <c r="D220" s="10">
        <v>0</v>
      </c>
      <c r="E220" s="6" t="s">
        <v>16</v>
      </c>
      <c r="F220" s="3">
        <f t="shared" si="15"/>
        <v>0.10000000000000053</v>
      </c>
      <c r="G220" s="11">
        <f t="shared" si="16"/>
        <v>8.3333333333333783E-3</v>
      </c>
      <c r="H220" s="12">
        <f t="shared" si="17"/>
        <v>0.65833333333333333</v>
      </c>
      <c r="I220" s="6" t="s">
        <v>16</v>
      </c>
      <c r="K220" s="11">
        <f t="shared" si="18"/>
        <v>1.0000000000000054E-2</v>
      </c>
      <c r="L220" s="12">
        <f t="shared" si="19"/>
        <v>0.79</v>
      </c>
      <c r="M220" s="6" t="s">
        <v>16</v>
      </c>
    </row>
    <row r="221" spans="1:13" x14ac:dyDescent="0.25">
      <c r="A221" s="5" t="s">
        <v>237</v>
      </c>
      <c r="B221" s="3">
        <v>10.1</v>
      </c>
      <c r="C221" s="3">
        <v>10.199999999999999</v>
      </c>
      <c r="D221" s="10">
        <v>0.01</v>
      </c>
      <c r="E221" s="6" t="s">
        <v>16</v>
      </c>
      <c r="F221" s="3">
        <f t="shared" si="15"/>
        <v>9.9999999999999645E-2</v>
      </c>
      <c r="G221" s="11">
        <f t="shared" si="16"/>
        <v>8.3333333333333037E-3</v>
      </c>
      <c r="H221" s="12">
        <f t="shared" si="17"/>
        <v>0.85</v>
      </c>
      <c r="I221" s="6" t="s">
        <v>16</v>
      </c>
      <c r="K221" s="11">
        <f t="shared" si="18"/>
        <v>9.9999999999999638E-3</v>
      </c>
      <c r="L221" s="12">
        <f t="shared" si="19"/>
        <v>1.02</v>
      </c>
      <c r="M221" s="6" t="s">
        <v>49</v>
      </c>
    </row>
    <row r="222" spans="1:13" x14ac:dyDescent="0.25">
      <c r="A222" s="5" t="s">
        <v>238</v>
      </c>
      <c r="B222" s="3">
        <v>9.8000000000000007</v>
      </c>
      <c r="C222" s="3">
        <v>9.9</v>
      </c>
      <c r="D222" s="10">
        <v>0.01</v>
      </c>
      <c r="E222" s="6" t="s">
        <v>16</v>
      </c>
      <c r="F222" s="3">
        <f t="shared" si="15"/>
        <v>9.9999999999999645E-2</v>
      </c>
      <c r="G222" s="11">
        <f t="shared" si="16"/>
        <v>8.3333333333333037E-3</v>
      </c>
      <c r="H222" s="12">
        <f t="shared" si="17"/>
        <v>0.82500000000000007</v>
      </c>
      <c r="I222" s="6" t="s">
        <v>16</v>
      </c>
      <c r="K222" s="11">
        <f t="shared" si="18"/>
        <v>9.9999999999999638E-3</v>
      </c>
      <c r="L222" s="12">
        <f t="shared" si="19"/>
        <v>0.99</v>
      </c>
      <c r="M222" s="6" t="s">
        <v>49</v>
      </c>
    </row>
    <row r="223" spans="1:13" x14ac:dyDescent="0.25">
      <c r="A223" s="5" t="s">
        <v>239</v>
      </c>
      <c r="B223" s="3">
        <v>9.4</v>
      </c>
      <c r="C223" s="3">
        <v>9.5</v>
      </c>
      <c r="D223" s="10">
        <v>0</v>
      </c>
      <c r="E223" s="6" t="s">
        <v>16</v>
      </c>
      <c r="F223" s="3">
        <f t="shared" si="15"/>
        <v>9.9999999999999645E-2</v>
      </c>
      <c r="G223" s="11">
        <f t="shared" si="16"/>
        <v>8.3333333333333037E-3</v>
      </c>
      <c r="H223" s="12">
        <f t="shared" si="17"/>
        <v>0.79166666666666663</v>
      </c>
      <c r="I223" s="6" t="s">
        <v>16</v>
      </c>
      <c r="K223" s="11">
        <f t="shared" si="18"/>
        <v>9.9999999999999638E-3</v>
      </c>
      <c r="L223" s="12">
        <f t="shared" si="19"/>
        <v>0.95</v>
      </c>
      <c r="M223" s="6" t="s">
        <v>49</v>
      </c>
    </row>
    <row r="224" spans="1:13" x14ac:dyDescent="0.25">
      <c r="A224" s="5" t="s">
        <v>240</v>
      </c>
      <c r="B224" s="3">
        <v>8.1999999999999993</v>
      </c>
      <c r="C224" s="3">
        <v>8.3000000000000007</v>
      </c>
      <c r="D224" s="10">
        <v>0</v>
      </c>
      <c r="E224" s="6" t="s">
        <v>16</v>
      </c>
      <c r="F224" s="3">
        <f t="shared" si="15"/>
        <v>0.10000000000000142</v>
      </c>
      <c r="G224" s="11">
        <f t="shared" si="16"/>
        <v>8.3333333333334512E-3</v>
      </c>
      <c r="H224" s="12">
        <f t="shared" si="17"/>
        <v>0.69166666666666676</v>
      </c>
      <c r="I224" s="6" t="s">
        <v>16</v>
      </c>
      <c r="K224" s="11">
        <f t="shared" si="18"/>
        <v>1.0000000000000142E-2</v>
      </c>
      <c r="L224" s="12">
        <f t="shared" si="19"/>
        <v>0.83000000000000007</v>
      </c>
      <c r="M224" s="6" t="s">
        <v>16</v>
      </c>
    </row>
    <row r="225" spans="1:13" x14ac:dyDescent="0.25">
      <c r="A225" s="5" t="s">
        <v>241</v>
      </c>
      <c r="B225" s="3">
        <v>8.9</v>
      </c>
      <c r="C225" s="3">
        <v>9</v>
      </c>
      <c r="D225" s="10">
        <v>0</v>
      </c>
      <c r="E225" s="6" t="s">
        <v>16</v>
      </c>
      <c r="F225" s="3">
        <f t="shared" si="15"/>
        <v>9.9999999999999645E-2</v>
      </c>
      <c r="G225" s="11">
        <f t="shared" si="16"/>
        <v>8.3333333333333037E-3</v>
      </c>
      <c r="H225" s="12">
        <f t="shared" si="17"/>
        <v>0.75</v>
      </c>
      <c r="I225" s="6" t="s">
        <v>16</v>
      </c>
      <c r="K225" s="11">
        <f t="shared" si="18"/>
        <v>9.9999999999999638E-3</v>
      </c>
      <c r="L225" s="12">
        <f t="shared" si="19"/>
        <v>0.9</v>
      </c>
      <c r="M225" s="6" t="s">
        <v>16</v>
      </c>
    </row>
    <row r="226" spans="1:13" x14ac:dyDescent="0.25">
      <c r="A226" s="5" t="s">
        <v>242</v>
      </c>
      <c r="B226" s="3">
        <v>8.6999999999999993</v>
      </c>
      <c r="C226" s="3">
        <v>8.8000000000000007</v>
      </c>
      <c r="D226" s="10">
        <v>0</v>
      </c>
      <c r="E226" s="6" t="s">
        <v>16</v>
      </c>
      <c r="F226" s="3">
        <f t="shared" si="15"/>
        <v>0.10000000000000142</v>
      </c>
      <c r="G226" s="11">
        <f t="shared" si="16"/>
        <v>8.3333333333334512E-3</v>
      </c>
      <c r="H226" s="12">
        <f t="shared" si="17"/>
        <v>0.73333333333333339</v>
      </c>
      <c r="I226" s="6" t="s">
        <v>16</v>
      </c>
      <c r="K226" s="11">
        <f t="shared" si="18"/>
        <v>1.0000000000000142E-2</v>
      </c>
      <c r="L226" s="12">
        <f t="shared" si="19"/>
        <v>0.88000000000000012</v>
      </c>
      <c r="M226" s="6" t="s">
        <v>16</v>
      </c>
    </row>
    <row r="227" spans="1:13" x14ac:dyDescent="0.25">
      <c r="A227" s="5" t="s">
        <v>243</v>
      </c>
      <c r="B227" s="3">
        <v>9.3000000000000007</v>
      </c>
      <c r="C227" s="3">
        <v>9.4</v>
      </c>
      <c r="D227" s="10">
        <v>0</v>
      </c>
      <c r="E227" s="6" t="s">
        <v>16</v>
      </c>
      <c r="F227" s="3">
        <f t="shared" si="15"/>
        <v>9.9999999999999645E-2</v>
      </c>
      <c r="G227" s="11">
        <f t="shared" si="16"/>
        <v>8.3333333333333037E-3</v>
      </c>
      <c r="H227" s="12">
        <f t="shared" si="17"/>
        <v>0.78333333333333333</v>
      </c>
      <c r="I227" s="6" t="s">
        <v>16</v>
      </c>
      <c r="K227" s="11">
        <f t="shared" si="18"/>
        <v>9.9999999999999638E-3</v>
      </c>
      <c r="L227" s="12">
        <f t="shared" si="19"/>
        <v>0.94000000000000006</v>
      </c>
      <c r="M227" s="6" t="s">
        <v>16</v>
      </c>
    </row>
    <row r="228" spans="1:13" x14ac:dyDescent="0.25">
      <c r="A228" s="5" t="s">
        <v>244</v>
      </c>
      <c r="B228" s="3">
        <v>8.3000000000000007</v>
      </c>
      <c r="C228" s="3">
        <v>8.3000000000000007</v>
      </c>
      <c r="D228" s="10">
        <v>0</v>
      </c>
      <c r="E228" s="6" t="s">
        <v>16</v>
      </c>
      <c r="F228" s="3">
        <f t="shared" si="15"/>
        <v>0</v>
      </c>
      <c r="G228" s="11">
        <f t="shared" si="16"/>
        <v>0</v>
      </c>
      <c r="H228" s="12">
        <f t="shared" si="17"/>
        <v>0.69166666666666676</v>
      </c>
      <c r="I228" s="6" t="s">
        <v>16</v>
      </c>
      <c r="K228" s="11">
        <f t="shared" si="18"/>
        <v>0</v>
      </c>
      <c r="L228" s="12">
        <f t="shared" si="19"/>
        <v>0.83000000000000007</v>
      </c>
      <c r="M228" s="6" t="s">
        <v>16</v>
      </c>
    </row>
    <row r="229" spans="1:13" x14ac:dyDescent="0.25">
      <c r="A229" s="5" t="s">
        <v>245</v>
      </c>
      <c r="B229" s="3">
        <v>8.4</v>
      </c>
      <c r="C229" s="3">
        <v>8.5</v>
      </c>
      <c r="D229" s="10">
        <v>0</v>
      </c>
      <c r="E229" s="6" t="s">
        <v>16</v>
      </c>
      <c r="F229" s="3">
        <f t="shared" si="15"/>
        <v>9.9999999999999645E-2</v>
      </c>
      <c r="G229" s="11">
        <f t="shared" si="16"/>
        <v>8.3333333333333037E-3</v>
      </c>
      <c r="H229" s="12">
        <f t="shared" si="17"/>
        <v>0.70833333333333337</v>
      </c>
      <c r="I229" s="6" t="s">
        <v>16</v>
      </c>
      <c r="K229" s="11">
        <f t="shared" si="18"/>
        <v>9.9999999999999638E-3</v>
      </c>
      <c r="L229" s="12">
        <f t="shared" si="19"/>
        <v>0.85</v>
      </c>
      <c r="M229" s="6" t="s">
        <v>16</v>
      </c>
    </row>
    <row r="230" spans="1:13" x14ac:dyDescent="0.25">
      <c r="A230" s="13" t="s">
        <v>246</v>
      </c>
      <c r="B230" s="14">
        <v>8.5</v>
      </c>
      <c r="C230" s="14">
        <v>8.5</v>
      </c>
      <c r="D230" s="15">
        <v>0</v>
      </c>
      <c r="E230" s="16" t="s">
        <v>16</v>
      </c>
      <c r="F230" s="3">
        <f t="shared" si="15"/>
        <v>0</v>
      </c>
      <c r="G230" s="17">
        <f t="shared" si="16"/>
        <v>0</v>
      </c>
      <c r="H230" s="18">
        <f t="shared" si="17"/>
        <v>0.70833333333333337</v>
      </c>
      <c r="I230" s="16" t="s">
        <v>16</v>
      </c>
      <c r="K230" s="17">
        <f t="shared" si="18"/>
        <v>0</v>
      </c>
      <c r="L230" s="18">
        <f t="shared" si="19"/>
        <v>0.85</v>
      </c>
      <c r="M230" s="16" t="s">
        <v>16</v>
      </c>
    </row>
    <row r="233" spans="1:13" x14ac:dyDescent="0.25">
      <c r="C233" s="3" t="s">
        <v>16</v>
      </c>
      <c r="E233" s="3">
        <f>COUNTIF(E$6:E$230,$C233)</f>
        <v>224</v>
      </c>
      <c r="I233" s="3">
        <f>COUNTIF(I$6:I$230,$C233)</f>
        <v>186</v>
      </c>
      <c r="M233" s="3">
        <f>COUNTIF(M$6:M$230,$C233)</f>
        <v>179</v>
      </c>
    </row>
    <row r="234" spans="1:13" x14ac:dyDescent="0.25">
      <c r="C234" s="3" t="s">
        <v>49</v>
      </c>
      <c r="E234" s="3">
        <f>COUNTIF(E$6:E$230,$C234)</f>
        <v>1</v>
      </c>
      <c r="I234" s="3">
        <f>COUNTIF(I$6:I$230,$C234)</f>
        <v>26</v>
      </c>
      <c r="M234" s="3">
        <f>COUNTIF(M$6:M$230,$C234)</f>
        <v>13</v>
      </c>
    </row>
    <row r="235" spans="1:13" x14ac:dyDescent="0.25">
      <c r="C235" s="3" t="s">
        <v>59</v>
      </c>
      <c r="E235" s="3">
        <f>COUNTIF(E$6:E$230,$C235)</f>
        <v>0</v>
      </c>
      <c r="I235" s="3">
        <f>COUNTIF(I$6:I$230,$C235)</f>
        <v>4</v>
      </c>
      <c r="M235" s="3">
        <f>COUNTIF(M$6:M$230,$C235)</f>
        <v>19</v>
      </c>
    </row>
    <row r="236" spans="1:13" x14ac:dyDescent="0.25">
      <c r="C236" s="3" t="s">
        <v>115</v>
      </c>
      <c r="E236" s="3">
        <f>COUNTIF(E$6:E$230,$C236)</f>
        <v>0</v>
      </c>
      <c r="I236" s="3">
        <f>COUNTIF(I$6:I$230,$C236)</f>
        <v>9</v>
      </c>
      <c r="M236" s="3">
        <f>COUNTIF(M$6:M$230,$C236)</f>
        <v>14</v>
      </c>
    </row>
  </sheetData>
  <mergeCells count="4">
    <mergeCell ref="B2:C2"/>
    <mergeCell ref="D2:E2"/>
    <mergeCell ref="G2:I2"/>
    <mergeCell ref="K2:M2"/>
  </mergeCells>
  <conditionalFormatting sqref="E6:E230 I6:I230 M6:M230">
    <cfRule type="containsText" dxfId="8" priority="7" operator="containsText" text="Negligible">
      <formula>NOT(ISERROR(SEARCH("Negligible",E6)))</formula>
    </cfRule>
    <cfRule type="containsText" dxfId="7" priority="8" operator="containsText" text="Slight">
      <formula>NOT(ISERROR(SEARCH("Slight",E6)))</formula>
    </cfRule>
  </conditionalFormatting>
  <conditionalFormatting sqref="H1:H2 L1:L2 H5:H230 L5:L230">
    <cfRule type="cellIs" dxfId="6" priority="2" operator="lessThan">
      <formula>0.755</formula>
    </cfRule>
    <cfRule type="cellIs" dxfId="5" priority="3" operator="between">
      <formula>0.755</formula>
      <formula>0.945</formula>
    </cfRule>
    <cfRule type="cellIs" dxfId="4" priority="4" operator="between">
      <formula>0.945</formula>
      <formula>1.025</formula>
    </cfRule>
    <cfRule type="cellIs" dxfId="3" priority="5" operator="between">
      <formula>1.025</formula>
      <formula>1.095</formula>
    </cfRule>
    <cfRule type="cellIs" dxfId="2" priority="6" operator="greaterThan">
      <formula>1.095</formula>
    </cfRule>
  </conditionalFormatting>
  <conditionalFormatting sqref="I6:I230 M6:M230">
    <cfRule type="containsText" dxfId="1" priority="9" operator="containsText" text="moderate">
      <formula>NOT(ISERROR(SEARCH("moderate",I6)))</formula>
    </cfRule>
    <cfRule type="containsText" dxfId="0" priority="10" operator="containsText" text="substantial">
      <formula>NOT(ISERROR(SEARCH("substantial",I6)))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ADAM MELLOR</cp:lastModifiedBy>
  <cp:revision>1</cp:revision>
  <dcterms:created xsi:type="dcterms:W3CDTF">2026-03-24T10:28:26Z</dcterms:created>
  <dcterms:modified xsi:type="dcterms:W3CDTF">2026-03-30T11:33:32Z</dcterms:modified>
  <dc:language>en-GB</dc:language>
</cp:coreProperties>
</file>